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9555" windowHeight="12555"/>
  </bookViews>
  <sheets>
    <sheet name="Blad1" sheetId="1" r:id="rId1"/>
  </sheets>
  <definedNames>
    <definedName name="aa">Blad1!$I$3</definedName>
    <definedName name="bb">Blad1!$J$3</definedName>
    <definedName name="cc">Blad1!$K$3</definedName>
    <definedName name="dd">Blad1!$L$3</definedName>
    <definedName name="ee">Blad1!$M$3</definedName>
    <definedName name="ff">Blad1!$N$3</definedName>
    <definedName name="first">Blad1!$I$3</definedName>
    <definedName name="gg">Blad1!$O$3</definedName>
    <definedName name="hh">Blad1!$P$3</definedName>
    <definedName name="ii">Blad1!$Q$3</definedName>
    <definedName name="jj">Blad1!$R$3</definedName>
    <definedName name="kk">Blad1!$S$3</definedName>
    <definedName name="naam1">Blad1!$H$103</definedName>
    <definedName name="naam2">Blad1!$H$104</definedName>
    <definedName name="naam3">Blad1!$H$105</definedName>
    <definedName name="naam4">Blad1!$H$106</definedName>
    <definedName name="second">Blad1!$J$3</definedName>
    <definedName name="thirt">Blad1!$K$3</definedName>
  </definedNames>
  <calcPr calcId="125725"/>
</workbook>
</file>

<file path=xl/calcChain.xml><?xml version="1.0" encoding="utf-8"?>
<calcChain xmlns="http://schemas.openxmlformats.org/spreadsheetml/2006/main">
  <c r="N101" i="1"/>
  <c r="N100" s="1"/>
  <c r="N99" s="1"/>
  <c r="N98" s="1"/>
  <c r="N97" s="1"/>
  <c r="N96" s="1"/>
  <c r="N95" s="1"/>
  <c r="N94" s="1"/>
  <c r="N93" s="1"/>
  <c r="N92" s="1"/>
  <c r="N91" s="1"/>
  <c r="N90" s="1"/>
  <c r="N89" s="1"/>
  <c r="N88" s="1"/>
  <c r="N87" s="1"/>
  <c r="N86" s="1"/>
  <c r="N85" s="1"/>
  <c r="N84" s="1"/>
  <c r="N83" s="1"/>
  <c r="N82" s="1"/>
  <c r="N81" s="1"/>
  <c r="N80" s="1"/>
  <c r="N79" s="1"/>
  <c r="N78" s="1"/>
  <c r="N77" s="1"/>
  <c r="N76" s="1"/>
  <c r="N75" s="1"/>
  <c r="N74" s="1"/>
  <c r="N73" s="1"/>
  <c r="N72" s="1"/>
  <c r="N71" s="1"/>
  <c r="N70" s="1"/>
  <c r="N69" s="1"/>
  <c r="N68" s="1"/>
  <c r="N67" s="1"/>
  <c r="N66" s="1"/>
  <c r="N65" s="1"/>
  <c r="N64" s="1"/>
  <c r="N63" s="1"/>
  <c r="N62" s="1"/>
  <c r="N61" s="1"/>
  <c r="N60" s="1"/>
  <c r="N59" s="1"/>
  <c r="N58" s="1"/>
  <c r="N57" s="1"/>
  <c r="N56" s="1"/>
  <c r="N55" s="1"/>
  <c r="N54" s="1"/>
  <c r="N53" s="1"/>
  <c r="N52" s="1"/>
  <c r="N51" s="1"/>
  <c r="N50" s="1"/>
  <c r="N49" s="1"/>
  <c r="N48" s="1"/>
  <c r="N47" s="1"/>
  <c r="N46" s="1"/>
  <c r="N45" s="1"/>
  <c r="N44" s="1"/>
  <c r="N43" s="1"/>
  <c r="N42" s="1"/>
  <c r="N41" s="1"/>
  <c r="N40" s="1"/>
  <c r="N39" s="1"/>
  <c r="N38" s="1"/>
  <c r="N37" s="1"/>
  <c r="N36" s="1"/>
  <c r="N35" s="1"/>
  <c r="N34" s="1"/>
  <c r="N33" s="1"/>
  <c r="N32" s="1"/>
  <c r="N31" s="1"/>
  <c r="N30" s="1"/>
  <c r="N29" s="1"/>
  <c r="N28" s="1"/>
  <c r="N27" s="1"/>
  <c r="N26" s="1"/>
  <c r="C19"/>
  <c r="O101"/>
  <c r="O100" s="1"/>
  <c r="O99" s="1"/>
  <c r="O98" s="1"/>
  <c r="P101"/>
  <c r="P100" s="1"/>
  <c r="P99" s="1"/>
  <c r="P98" s="1"/>
  <c r="Q101"/>
  <c r="Q100" s="1"/>
  <c r="Q99" s="1"/>
  <c r="Q98" s="1"/>
  <c r="R101"/>
  <c r="R100" s="1"/>
  <c r="R99" s="1"/>
  <c r="R98" s="1"/>
  <c r="S101"/>
  <c r="S100" s="1"/>
  <c r="S99" s="1"/>
  <c r="S98" s="1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I101" s="1"/>
  <c r="I100" s="1"/>
  <c r="I99" s="1"/>
  <c r="I98" s="1"/>
  <c r="I97" s="1"/>
  <c r="I96" s="1"/>
  <c r="I95" s="1"/>
  <c r="I94" s="1"/>
  <c r="I93" s="1"/>
  <c r="I92" s="1"/>
  <c r="I91" s="1"/>
  <c r="I90" s="1"/>
  <c r="I89" s="1"/>
  <c r="I88" s="1"/>
  <c r="I87" s="1"/>
  <c r="I86" s="1"/>
  <c r="I85" s="1"/>
  <c r="I84" s="1"/>
  <c r="I83" s="1"/>
  <c r="I82" s="1"/>
  <c r="I81" s="1"/>
  <c r="I80" s="1"/>
  <c r="I79" s="1"/>
  <c r="I78" s="1"/>
  <c r="I77" s="1"/>
  <c r="I76" s="1"/>
  <c r="I75" s="1"/>
  <c r="I74" s="1"/>
  <c r="I73" s="1"/>
  <c r="I72" s="1"/>
  <c r="I71" s="1"/>
  <c r="I70" s="1"/>
  <c r="I69" s="1"/>
  <c r="I68" s="1"/>
  <c r="I67" s="1"/>
  <c r="I66" s="1"/>
  <c r="I65" s="1"/>
  <c r="I64" s="1"/>
  <c r="I63" s="1"/>
  <c r="I62" s="1"/>
  <c r="I61" s="1"/>
  <c r="I60" s="1"/>
  <c r="I59" s="1"/>
  <c r="I58" s="1"/>
  <c r="I57" s="1"/>
  <c r="I56" s="1"/>
  <c r="I55" s="1"/>
  <c r="I54" s="1"/>
  <c r="I53" s="1"/>
  <c r="I52" s="1"/>
  <c r="I51" s="1"/>
  <c r="I50" s="1"/>
  <c r="I49" s="1"/>
  <c r="I48" s="1"/>
  <c r="I47" s="1"/>
  <c r="I46" s="1"/>
  <c r="I45" s="1"/>
  <c r="I44" s="1"/>
  <c r="I43" s="1"/>
  <c r="I42" s="1"/>
  <c r="I41" s="1"/>
  <c r="I40" s="1"/>
  <c r="I39" s="1"/>
  <c r="I38" s="1"/>
  <c r="I37" s="1"/>
  <c r="I36" s="1"/>
  <c r="I35" s="1"/>
  <c r="I34" s="1"/>
  <c r="I33" s="1"/>
  <c r="I32" s="1"/>
  <c r="I31" s="1"/>
  <c r="I30" s="1"/>
  <c r="I29" s="1"/>
  <c r="I28" s="1"/>
  <c r="I27" s="1"/>
  <c r="I26" s="1"/>
  <c r="I25" s="1"/>
  <c r="D4"/>
  <c r="D5"/>
  <c r="D6"/>
  <c r="D7"/>
  <c r="D8"/>
  <c r="D9"/>
  <c r="D10"/>
  <c r="D11"/>
  <c r="D12"/>
  <c r="D13"/>
  <c r="D14"/>
  <c r="D15"/>
  <c r="I15" s="1"/>
  <c r="D3"/>
  <c r="I3"/>
  <c r="I2" s="1"/>
  <c r="T17" s="1"/>
  <c r="J101"/>
  <c r="J100" s="1"/>
  <c r="J99" s="1"/>
  <c r="J98" s="1"/>
  <c r="L101"/>
  <c r="L100" s="1"/>
  <c r="L99" s="1"/>
  <c r="L98" s="1"/>
  <c r="I7"/>
  <c r="I6" s="1"/>
  <c r="I5" s="1"/>
  <c r="I4" s="1"/>
  <c r="I11"/>
  <c r="C3"/>
  <c r="C4"/>
  <c r="C5"/>
  <c r="C6"/>
  <c r="C7"/>
  <c r="C8"/>
  <c r="C9"/>
  <c r="C10"/>
  <c r="C11"/>
  <c r="C12"/>
  <c r="C13"/>
  <c r="C14"/>
  <c r="C15"/>
  <c r="C16"/>
  <c r="C17"/>
  <c r="C18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G37"/>
  <c r="G36" s="1"/>
  <c r="G35" s="1"/>
  <c r="G34" s="1"/>
  <c r="G33" s="1"/>
  <c r="G32" s="1"/>
  <c r="G31" s="1"/>
  <c r="G30" s="1"/>
  <c r="G29" s="1"/>
  <c r="G28" s="1"/>
  <c r="G27" s="1"/>
  <c r="G26" s="1"/>
  <c r="G25" s="1"/>
  <c r="G24" s="1"/>
  <c r="G23" s="1"/>
  <c r="G22" s="1"/>
  <c r="G21" s="1"/>
  <c r="G20" s="1"/>
  <c r="G19" s="1"/>
  <c r="G18" s="1"/>
  <c r="G17" s="1"/>
  <c r="G16" s="1"/>
  <c r="G15" s="1"/>
  <c r="G14" s="1"/>
  <c r="G13" s="1"/>
  <c r="G12" s="1"/>
  <c r="G11" s="1"/>
  <c r="G10" s="1"/>
  <c r="G9" s="1"/>
  <c r="G8" s="1"/>
  <c r="G7" s="1"/>
  <c r="G6" s="1"/>
  <c r="G5" s="1"/>
  <c r="G4" s="1"/>
  <c r="H3"/>
  <c r="E91"/>
  <c r="E92"/>
  <c r="E93"/>
  <c r="E94"/>
  <c r="E95"/>
  <c r="E96"/>
  <c r="E97"/>
  <c r="E98"/>
  <c r="E99"/>
  <c r="E100"/>
  <c r="E101"/>
  <c r="E90"/>
  <c r="H4"/>
  <c r="H103"/>
  <c r="H105"/>
  <c r="H106"/>
  <c r="H104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U2"/>
  <c r="E12"/>
  <c r="E3"/>
  <c r="E4"/>
  <c r="E6"/>
  <c r="E7"/>
  <c r="E8"/>
  <c r="E9"/>
  <c r="E10"/>
  <c r="E11"/>
  <c r="E5"/>
  <c r="J97" l="1"/>
  <c r="J96" s="1"/>
  <c r="J95" s="1"/>
  <c r="J94" s="1"/>
  <c r="J93" s="1"/>
  <c r="J92" s="1"/>
  <c r="J91" s="1"/>
  <c r="J90" s="1"/>
  <c r="J89" s="1"/>
  <c r="J88" s="1"/>
  <c r="J87" s="1"/>
  <c r="J86" s="1"/>
  <c r="J85" s="1"/>
  <c r="J84" s="1"/>
  <c r="J83" s="1"/>
  <c r="J82" s="1"/>
  <c r="J81" s="1"/>
  <c r="J80" s="1"/>
  <c r="J79" s="1"/>
  <c r="J78" s="1"/>
  <c r="J77" s="1"/>
  <c r="J76" s="1"/>
  <c r="J75" s="1"/>
  <c r="J74" s="1"/>
  <c r="J73" s="1"/>
  <c r="J72" s="1"/>
  <c r="J71" s="1"/>
  <c r="J70" s="1"/>
  <c r="J69" s="1"/>
  <c r="J68" s="1"/>
  <c r="J67" s="1"/>
  <c r="J66" s="1"/>
  <c r="J65" s="1"/>
  <c r="J64" s="1"/>
  <c r="J63" s="1"/>
  <c r="J62" s="1"/>
  <c r="J61" s="1"/>
  <c r="J60" s="1"/>
  <c r="J59" s="1"/>
  <c r="J58" s="1"/>
  <c r="J57" s="1"/>
  <c r="J56" s="1"/>
  <c r="J55" s="1"/>
  <c r="J54" s="1"/>
  <c r="J53" s="1"/>
  <c r="J52" s="1"/>
  <c r="J51" s="1"/>
  <c r="J50" s="1"/>
  <c r="J49" s="1"/>
  <c r="J48" s="1"/>
  <c r="J47" s="1"/>
  <c r="J46" s="1"/>
  <c r="J45" s="1"/>
  <c r="J44" s="1"/>
  <c r="J43" s="1"/>
  <c r="J42" s="1"/>
  <c r="J41" s="1"/>
  <c r="J40" s="1"/>
  <c r="J39" s="1"/>
  <c r="J38" s="1"/>
  <c r="J37" s="1"/>
  <c r="J36" s="1"/>
  <c r="J35" s="1"/>
  <c r="J34" s="1"/>
  <c r="J33" s="1"/>
  <c r="J32" s="1"/>
  <c r="J31" s="1"/>
  <c r="J30" s="1"/>
  <c r="J29" s="1"/>
  <c r="J28" s="1"/>
  <c r="J27" s="1"/>
  <c r="J26" s="1"/>
  <c r="J25" s="1"/>
  <c r="J24" s="1"/>
  <c r="J23" s="1"/>
  <c r="J22" s="1"/>
  <c r="J21" s="1"/>
  <c r="J20" s="1"/>
  <c r="J19" s="1"/>
  <c r="J18" s="1"/>
  <c r="J17" s="1"/>
  <c r="J16" s="1"/>
  <c r="I24"/>
  <c r="I23" s="1"/>
  <c r="I22"/>
  <c r="I21" s="1"/>
  <c r="I20" s="1"/>
  <c r="I19" s="1"/>
  <c r="I18" s="1"/>
  <c r="I17" s="1"/>
  <c r="I16" s="1"/>
  <c r="F101"/>
  <c r="F100" s="1"/>
  <c r="F99" s="1"/>
  <c r="F98" s="1"/>
  <c r="F97" s="1"/>
  <c r="F96" s="1"/>
  <c r="F95" s="1"/>
  <c r="F94" s="1"/>
  <c r="F93" s="1"/>
  <c r="F92" s="1"/>
  <c r="F91" s="1"/>
  <c r="F90" s="1"/>
  <c r="F89" s="1"/>
  <c r="F88" s="1"/>
  <c r="F87" s="1"/>
  <c r="F86" s="1"/>
  <c r="F85" s="1"/>
  <c r="F84" s="1"/>
  <c r="F83" s="1"/>
  <c r="F82" s="1"/>
  <c r="F81" s="1"/>
  <c r="F80" s="1"/>
  <c r="F79" s="1"/>
  <c r="F78" s="1"/>
  <c r="F77" s="1"/>
  <c r="F76" s="1"/>
  <c r="F75" s="1"/>
  <c r="F74" s="1"/>
  <c r="F73" s="1"/>
  <c r="F72" s="1"/>
  <c r="F71" s="1"/>
  <c r="F70" s="1"/>
  <c r="F69" s="1"/>
  <c r="F68" s="1"/>
  <c r="F67" s="1"/>
  <c r="F66" s="1"/>
  <c r="F65" s="1"/>
  <c r="F64" s="1"/>
  <c r="F63" s="1"/>
  <c r="F62" s="1"/>
  <c r="F61" s="1"/>
  <c r="F60" s="1"/>
  <c r="F59" s="1"/>
  <c r="F58" s="1"/>
  <c r="F57" s="1"/>
  <c r="F56" s="1"/>
  <c r="F55" s="1"/>
  <c r="F54" s="1"/>
  <c r="F53" s="1"/>
  <c r="F52" s="1"/>
  <c r="F51" s="1"/>
  <c r="F50" s="1"/>
  <c r="F49" s="1"/>
  <c r="F48" s="1"/>
  <c r="F47" s="1"/>
  <c r="F46" s="1"/>
  <c r="F45" s="1"/>
  <c r="F44" s="1"/>
  <c r="F43" s="1"/>
  <c r="F42" s="1"/>
  <c r="F41" s="1"/>
  <c r="F40" s="1"/>
  <c r="F39" s="1"/>
  <c r="F38" s="1"/>
  <c r="F37" s="1"/>
  <c r="F36" s="1"/>
  <c r="F35" s="1"/>
  <c r="F34" s="1"/>
  <c r="F33" s="1"/>
  <c r="F32" s="1"/>
  <c r="F31" s="1"/>
  <c r="F30" s="1"/>
  <c r="F29" s="1"/>
  <c r="F28" s="1"/>
  <c r="F27" s="1"/>
  <c r="F26" s="1"/>
  <c r="F25" s="1"/>
  <c r="F24" s="1"/>
  <c r="F23" s="1"/>
  <c r="F22" s="1"/>
  <c r="F21" s="1"/>
  <c r="F20" s="1"/>
  <c r="F19" s="1"/>
  <c r="F18" s="1"/>
  <c r="F17" s="1"/>
  <c r="F16" s="1"/>
  <c r="F15" s="1"/>
  <c r="F14" s="1"/>
  <c r="F13" s="1"/>
  <c r="F12" s="1"/>
  <c r="F11" s="1"/>
  <c r="F10" s="1"/>
  <c r="J7"/>
  <c r="J6" s="1"/>
  <c r="J5" s="1"/>
  <c r="J4" s="1"/>
  <c r="M101"/>
  <c r="K101"/>
  <c r="K100" s="1"/>
  <c r="K99" s="1"/>
  <c r="K98" s="1"/>
  <c r="I10"/>
  <c r="I9" s="1"/>
  <c r="I8" s="1"/>
  <c r="I14"/>
  <c r="I13" s="1"/>
  <c r="I12" s="1"/>
  <c r="M100"/>
  <c r="J3"/>
  <c r="J15"/>
  <c r="J14" s="1"/>
  <c r="J13" s="1"/>
  <c r="J12" s="1"/>
  <c r="J11"/>
  <c r="J10" s="1"/>
  <c r="J9" s="1"/>
  <c r="J8" s="1"/>
  <c r="G3"/>
  <c r="U4"/>
  <c r="H5"/>
  <c r="H6" s="1"/>
  <c r="U3"/>
  <c r="K97" l="1"/>
  <c r="K96" s="1"/>
  <c r="K95" s="1"/>
  <c r="K94" s="1"/>
  <c r="K93" s="1"/>
  <c r="K92" s="1"/>
  <c r="K91" s="1"/>
  <c r="K90" s="1"/>
  <c r="K89" s="1"/>
  <c r="K88" s="1"/>
  <c r="K87" s="1"/>
  <c r="K86" s="1"/>
  <c r="K85" s="1"/>
  <c r="K84" s="1"/>
  <c r="K83" s="1"/>
  <c r="K82" s="1"/>
  <c r="K81" s="1"/>
  <c r="K80" s="1"/>
  <c r="K79" s="1"/>
  <c r="K78" s="1"/>
  <c r="K77" s="1"/>
  <c r="K76" s="1"/>
  <c r="K75" s="1"/>
  <c r="K74" s="1"/>
  <c r="K73" s="1"/>
  <c r="K72" s="1"/>
  <c r="K71" s="1"/>
  <c r="K70" s="1"/>
  <c r="K69" s="1"/>
  <c r="K68" s="1"/>
  <c r="K67" s="1"/>
  <c r="K66" s="1"/>
  <c r="K65" s="1"/>
  <c r="K64" s="1"/>
  <c r="K63" s="1"/>
  <c r="K62" s="1"/>
  <c r="K61" s="1"/>
  <c r="K60" s="1"/>
  <c r="K59" s="1"/>
  <c r="K58" s="1"/>
  <c r="K57" s="1"/>
  <c r="K56" s="1"/>
  <c r="K55" s="1"/>
  <c r="K54" s="1"/>
  <c r="K53" s="1"/>
  <c r="K52" s="1"/>
  <c r="K51" s="1"/>
  <c r="K50" s="1"/>
  <c r="K49" s="1"/>
  <c r="K48" s="1"/>
  <c r="K47" s="1"/>
  <c r="K46" s="1"/>
  <c r="K45" s="1"/>
  <c r="K44" s="1"/>
  <c r="K43" s="1"/>
  <c r="K42" s="1"/>
  <c r="K41" s="1"/>
  <c r="K40" s="1"/>
  <c r="K39" s="1"/>
  <c r="K38" s="1"/>
  <c r="K37" s="1"/>
  <c r="K36" s="1"/>
  <c r="K35" s="1"/>
  <c r="K34" s="1"/>
  <c r="K33" s="1"/>
  <c r="K32" s="1"/>
  <c r="K31" s="1"/>
  <c r="K30" s="1"/>
  <c r="K29" s="1"/>
  <c r="K28" s="1"/>
  <c r="K27" s="1"/>
  <c r="K26" s="1"/>
  <c r="K25" s="1"/>
  <c r="K24" s="1"/>
  <c r="K23" s="1"/>
  <c r="K22" s="1"/>
  <c r="K21" s="1"/>
  <c r="K20" s="1"/>
  <c r="K19" s="1"/>
  <c r="K18" s="1"/>
  <c r="K17" s="1"/>
  <c r="K16" s="1"/>
  <c r="K15"/>
  <c r="K14" s="1"/>
  <c r="K13" s="1"/>
  <c r="K12" s="1"/>
  <c r="J2"/>
  <c r="T18" s="1"/>
  <c r="K11"/>
  <c r="K10" s="1"/>
  <c r="K9" s="1"/>
  <c r="K8" s="1"/>
  <c r="K7" s="1"/>
  <c r="K6" s="1"/>
  <c r="K5" s="1"/>
  <c r="K4" s="1"/>
  <c r="K3" s="1"/>
  <c r="M99"/>
  <c r="U5"/>
  <c r="U6"/>
  <c r="H7"/>
  <c r="F9"/>
  <c r="F8" s="1"/>
  <c r="F7" s="1"/>
  <c r="F6" s="1"/>
  <c r="L97" l="1"/>
  <c r="L96" s="1"/>
  <c r="L95" s="1"/>
  <c r="L94" s="1"/>
  <c r="L93" s="1"/>
  <c r="L92" s="1"/>
  <c r="L91" s="1"/>
  <c r="L90" s="1"/>
  <c r="L89" s="1"/>
  <c r="L88" s="1"/>
  <c r="L87" s="1"/>
  <c r="L86" s="1"/>
  <c r="L85" s="1"/>
  <c r="L84" s="1"/>
  <c r="L83" s="1"/>
  <c r="L82" s="1"/>
  <c r="L81" s="1"/>
  <c r="L80" s="1"/>
  <c r="L79" s="1"/>
  <c r="L78" s="1"/>
  <c r="L77" s="1"/>
  <c r="L76" s="1"/>
  <c r="L75" s="1"/>
  <c r="L74" s="1"/>
  <c r="L73" s="1"/>
  <c r="L72" s="1"/>
  <c r="L71" s="1"/>
  <c r="L70" s="1"/>
  <c r="L69" s="1"/>
  <c r="L68" s="1"/>
  <c r="L67" s="1"/>
  <c r="L66" s="1"/>
  <c r="L65" s="1"/>
  <c r="L64" s="1"/>
  <c r="L63" s="1"/>
  <c r="L62" s="1"/>
  <c r="L61" s="1"/>
  <c r="L60" s="1"/>
  <c r="L59" s="1"/>
  <c r="L58" s="1"/>
  <c r="L57" s="1"/>
  <c r="L56" s="1"/>
  <c r="L55" s="1"/>
  <c r="L54" s="1"/>
  <c r="L53" s="1"/>
  <c r="L52" s="1"/>
  <c r="L51" s="1"/>
  <c r="L50" s="1"/>
  <c r="L49" s="1"/>
  <c r="L48" s="1"/>
  <c r="L47" s="1"/>
  <c r="L46" s="1"/>
  <c r="L45" s="1"/>
  <c r="L44" s="1"/>
  <c r="L43" s="1"/>
  <c r="L42" s="1"/>
  <c r="L41" s="1"/>
  <c r="L40" s="1"/>
  <c r="L39" s="1"/>
  <c r="L38" s="1"/>
  <c r="L37" s="1"/>
  <c r="L36" s="1"/>
  <c r="L35" s="1"/>
  <c r="L34" s="1"/>
  <c r="L33" s="1"/>
  <c r="L32" s="1"/>
  <c r="L31" s="1"/>
  <c r="L30" s="1"/>
  <c r="L29" s="1"/>
  <c r="L28" s="1"/>
  <c r="L27" s="1"/>
  <c r="L26" s="1"/>
  <c r="L25" s="1"/>
  <c r="L24" s="1"/>
  <c r="L23" s="1"/>
  <c r="L22" s="1"/>
  <c r="L21" s="1"/>
  <c r="L20" s="1"/>
  <c r="L19" s="1"/>
  <c r="L18" s="1"/>
  <c r="L17" s="1"/>
  <c r="L16" s="1"/>
  <c r="L15"/>
  <c r="L14" s="1"/>
  <c r="L13" s="1"/>
  <c r="L12" s="1"/>
  <c r="L11" s="1"/>
  <c r="L10" s="1"/>
  <c r="L9" s="1"/>
  <c r="L8" s="1"/>
  <c r="L7" s="1"/>
  <c r="L6" s="1"/>
  <c r="L5" s="1"/>
  <c r="L4" s="1"/>
  <c r="L3" s="1"/>
  <c r="K2"/>
  <c r="T19" s="1"/>
  <c r="M98"/>
  <c r="U7"/>
  <c r="H8"/>
  <c r="F5"/>
  <c r="F4" s="1"/>
  <c r="F3" s="1"/>
  <c r="A1" s="1"/>
  <c r="L2" l="1"/>
  <c r="T20" s="1"/>
  <c r="M97"/>
  <c r="G1"/>
  <c r="U8"/>
  <c r="H9"/>
  <c r="M96" l="1"/>
  <c r="H10"/>
  <c r="U9"/>
  <c r="M95" l="1"/>
  <c r="U10"/>
  <c r="H11"/>
  <c r="M94" l="1"/>
  <c r="H12"/>
  <c r="U11"/>
  <c r="M93" l="1"/>
  <c r="U12"/>
  <c r="H13"/>
  <c r="M92" l="1"/>
  <c r="U13"/>
  <c r="H14"/>
  <c r="M91" l="1"/>
  <c r="H15"/>
  <c r="U14"/>
  <c r="M90" l="1"/>
  <c r="U15"/>
  <c r="H16"/>
  <c r="M89" l="1"/>
  <c r="U16"/>
  <c r="H17"/>
  <c r="M88" l="1"/>
  <c r="U17"/>
  <c r="H18"/>
  <c r="M87" l="1"/>
  <c r="U18"/>
  <c r="H19"/>
  <c r="M86" l="1"/>
  <c r="U19"/>
  <c r="H20"/>
  <c r="M85" l="1"/>
  <c r="U20"/>
  <c r="H21"/>
  <c r="M84" l="1"/>
  <c r="U21"/>
  <c r="H22"/>
  <c r="M83" l="1"/>
  <c r="U22"/>
  <c r="H23"/>
  <c r="M82" l="1"/>
  <c r="U23"/>
  <c r="H24"/>
  <c r="M81" l="1"/>
  <c r="U24"/>
  <c r="H25"/>
  <c r="M80" l="1"/>
  <c r="U25"/>
  <c r="H26"/>
  <c r="M79" l="1"/>
  <c r="U26"/>
  <c r="H27"/>
  <c r="M78" l="1"/>
  <c r="U27"/>
  <c r="H28"/>
  <c r="M77" l="1"/>
  <c r="U28"/>
  <c r="H29"/>
  <c r="M76" l="1"/>
  <c r="U29"/>
  <c r="H30"/>
  <c r="M75" l="1"/>
  <c r="U30"/>
  <c r="H31"/>
  <c r="M74" l="1"/>
  <c r="U31"/>
  <c r="H32"/>
  <c r="M73" l="1"/>
  <c r="U32"/>
  <c r="H33"/>
  <c r="M72" l="1"/>
  <c r="U33"/>
  <c r="H34"/>
  <c r="M71" l="1"/>
  <c r="U34"/>
  <c r="H35"/>
  <c r="M70" l="1"/>
  <c r="U35"/>
  <c r="H36"/>
  <c r="M69" l="1"/>
  <c r="U36"/>
  <c r="H37"/>
  <c r="M68" l="1"/>
  <c r="U37"/>
  <c r="H38"/>
  <c r="M67" l="1"/>
  <c r="U38"/>
  <c r="H39"/>
  <c r="M66" l="1"/>
  <c r="U39"/>
  <c r="H40"/>
  <c r="M65" l="1"/>
  <c r="U40"/>
  <c r="H41"/>
  <c r="M64" l="1"/>
  <c r="U41"/>
  <c r="H42"/>
  <c r="M63" l="1"/>
  <c r="U42"/>
  <c r="H43"/>
  <c r="M62" l="1"/>
  <c r="U43"/>
  <c r="H44"/>
  <c r="M61" l="1"/>
  <c r="U44"/>
  <c r="H45"/>
  <c r="M60" l="1"/>
  <c r="U45"/>
  <c r="H46"/>
  <c r="M59" l="1"/>
  <c r="U46"/>
  <c r="H47"/>
  <c r="M58" l="1"/>
  <c r="U47"/>
  <c r="H48"/>
  <c r="M57" l="1"/>
  <c r="U48"/>
  <c r="H49"/>
  <c r="M56" l="1"/>
  <c r="U49"/>
  <c r="H50"/>
  <c r="M55" l="1"/>
  <c r="U50"/>
  <c r="H51"/>
  <c r="M54" l="1"/>
  <c r="U51"/>
  <c r="H52"/>
  <c r="M53" l="1"/>
  <c r="U52"/>
  <c r="H53"/>
  <c r="M52" l="1"/>
  <c r="U53"/>
  <c r="H54"/>
  <c r="M51" l="1"/>
  <c r="U54"/>
  <c r="H55"/>
  <c r="M50" l="1"/>
  <c r="U55"/>
  <c r="H56"/>
  <c r="M49" l="1"/>
  <c r="U56"/>
  <c r="H57"/>
  <c r="M48" l="1"/>
  <c r="U57"/>
  <c r="H58"/>
  <c r="M47" l="1"/>
  <c r="U58"/>
  <c r="H59"/>
  <c r="M46" l="1"/>
  <c r="U59"/>
  <c r="H60"/>
  <c r="M45" l="1"/>
  <c r="U60"/>
  <c r="H61"/>
  <c r="M44" l="1"/>
  <c r="U61"/>
  <c r="H62"/>
  <c r="M43" l="1"/>
  <c r="U62"/>
  <c r="H63"/>
  <c r="M42" l="1"/>
  <c r="U63"/>
  <c r="H64"/>
  <c r="M41" l="1"/>
  <c r="U64"/>
  <c r="H65"/>
  <c r="M40" l="1"/>
  <c r="U65"/>
  <c r="H66"/>
  <c r="M39" l="1"/>
  <c r="U66"/>
  <c r="H67"/>
  <c r="M38" l="1"/>
  <c r="U67"/>
  <c r="H68"/>
  <c r="M37" l="1"/>
  <c r="U68"/>
  <c r="H69"/>
  <c r="M36" l="1"/>
  <c r="U69"/>
  <c r="H70"/>
  <c r="M35" l="1"/>
  <c r="U70"/>
  <c r="H71"/>
  <c r="M34" l="1"/>
  <c r="U71"/>
  <c r="H72"/>
  <c r="M33" l="1"/>
  <c r="U72"/>
  <c r="H73"/>
  <c r="M32" l="1"/>
  <c r="U73"/>
  <c r="H74"/>
  <c r="M31" l="1"/>
  <c r="U74"/>
  <c r="H75"/>
  <c r="M30" l="1"/>
  <c r="U75"/>
  <c r="H76"/>
  <c r="M29" l="1"/>
  <c r="U76"/>
  <c r="H77"/>
  <c r="M28" l="1"/>
  <c r="U77"/>
  <c r="H78"/>
  <c r="M27" l="1"/>
  <c r="U78"/>
  <c r="H79"/>
  <c r="M26" l="1"/>
  <c r="U79"/>
  <c r="H80"/>
  <c r="M25" l="1"/>
  <c r="U80"/>
  <c r="H81"/>
  <c r="M24" l="1"/>
  <c r="U81"/>
  <c r="H82"/>
  <c r="M23" l="1"/>
  <c r="U82"/>
  <c r="H83"/>
  <c r="M22" l="1"/>
  <c r="U83"/>
  <c r="H84"/>
  <c r="M21" l="1"/>
  <c r="U84"/>
  <c r="H85"/>
  <c r="M20" l="1"/>
  <c r="U85"/>
  <c r="H86"/>
  <c r="M19" l="1"/>
  <c r="U86"/>
  <c r="H87"/>
  <c r="M18" l="1"/>
  <c r="U87"/>
  <c r="H88"/>
  <c r="M17" l="1"/>
  <c r="U88"/>
  <c r="H89"/>
  <c r="H90" s="1"/>
  <c r="M16" l="1"/>
  <c r="H91"/>
  <c r="U90"/>
  <c r="U89"/>
  <c r="M15" l="1"/>
  <c r="U91"/>
  <c r="H92"/>
  <c r="M14" l="1"/>
  <c r="U92"/>
  <c r="H93"/>
  <c r="M13" l="1"/>
  <c r="U93"/>
  <c r="H94"/>
  <c r="M12" l="1"/>
  <c r="U94"/>
  <c r="H95"/>
  <c r="M11" l="1"/>
  <c r="U95"/>
  <c r="H96"/>
  <c r="M10" l="1"/>
  <c r="U96"/>
  <c r="H97"/>
  <c r="M9" l="1"/>
  <c r="U97"/>
  <c r="H98"/>
  <c r="M8" l="1"/>
  <c r="U98"/>
  <c r="H99"/>
  <c r="M7" l="1"/>
  <c r="U99"/>
  <c r="H100"/>
  <c r="M6" l="1"/>
  <c r="U100"/>
  <c r="H101"/>
  <c r="U101" s="1"/>
  <c r="M5" l="1"/>
  <c r="M4" l="1"/>
  <c r="M3" l="1"/>
  <c r="N25" l="1"/>
  <c r="N24"/>
  <c r="N23" s="1"/>
  <c r="N22" s="1"/>
  <c r="N21" s="1"/>
  <c r="N20" s="1"/>
  <c r="N19" s="1"/>
  <c r="N18" s="1"/>
  <c r="N17" s="1"/>
  <c r="N16" s="1"/>
  <c r="N15" s="1"/>
  <c r="N14" s="1"/>
  <c r="N13" s="1"/>
  <c r="N12" s="1"/>
  <c r="N11" s="1"/>
  <c r="N10" s="1"/>
  <c r="N9" s="1"/>
  <c r="N8" s="1"/>
  <c r="N7" s="1"/>
  <c r="N6" s="1"/>
  <c r="N5" s="1"/>
  <c r="N4" s="1"/>
  <c r="N3" s="1"/>
  <c r="N2" s="1"/>
  <c r="T22" s="1"/>
  <c r="M2"/>
  <c r="T21" s="1"/>
  <c r="O97"/>
  <c r="O96" s="1"/>
  <c r="O95" s="1"/>
  <c r="O94" s="1"/>
  <c r="O93" s="1"/>
  <c r="O92" s="1"/>
  <c r="O91" s="1"/>
  <c r="O90" s="1"/>
  <c r="O89" s="1"/>
  <c r="O88" s="1"/>
  <c r="O87" s="1"/>
  <c r="O86" s="1"/>
  <c r="O85" s="1"/>
  <c r="O84" s="1"/>
  <c r="O83" s="1"/>
  <c r="O82" s="1"/>
  <c r="O81" s="1"/>
  <c r="O80" s="1"/>
  <c r="O79" s="1"/>
  <c r="O78" s="1"/>
  <c r="O77" s="1"/>
  <c r="O76" s="1"/>
  <c r="O75" s="1"/>
  <c r="O74" s="1"/>
  <c r="O73" s="1"/>
  <c r="O72" s="1"/>
  <c r="O71" s="1"/>
  <c r="O70" s="1"/>
  <c r="O69" s="1"/>
  <c r="O68" s="1"/>
  <c r="O67" s="1"/>
  <c r="O66" s="1"/>
  <c r="O65" s="1"/>
  <c r="O64" s="1"/>
  <c r="O63" s="1"/>
  <c r="O62" s="1"/>
  <c r="O61" s="1"/>
  <c r="O60" s="1"/>
  <c r="O59" s="1"/>
  <c r="O58" s="1"/>
  <c r="O57" s="1"/>
  <c r="O56" s="1"/>
  <c r="O55" s="1"/>
  <c r="O54" s="1"/>
  <c r="O53" s="1"/>
  <c r="O52" s="1"/>
  <c r="O51" s="1"/>
  <c r="O50" s="1"/>
  <c r="O49" s="1"/>
  <c r="O48" s="1"/>
  <c r="O47" s="1"/>
  <c r="O46" s="1"/>
  <c r="O45" s="1"/>
  <c r="O44" s="1"/>
  <c r="O43" s="1"/>
  <c r="O42" s="1"/>
  <c r="O41" s="1"/>
  <c r="O40" s="1"/>
  <c r="O39" s="1"/>
  <c r="O38" s="1"/>
  <c r="O37" s="1"/>
  <c r="O36" s="1"/>
  <c r="O35" s="1"/>
  <c r="O34" s="1"/>
  <c r="O33" s="1"/>
  <c r="O32" s="1"/>
  <c r="O31" s="1"/>
  <c r="O30" s="1"/>
  <c r="O29" s="1"/>
  <c r="O28" s="1"/>
  <c r="O27" s="1"/>
  <c r="O26" s="1"/>
  <c r="O25" s="1"/>
  <c r="O24" s="1"/>
  <c r="O23" s="1"/>
  <c r="O22" s="1"/>
  <c r="O21" s="1"/>
  <c r="O20" s="1"/>
  <c r="O19" s="1"/>
  <c r="O18" s="1"/>
  <c r="O17" s="1"/>
  <c r="O16" s="1"/>
  <c r="O15" s="1"/>
  <c r="O14" s="1"/>
  <c r="O13" s="1"/>
  <c r="O12" s="1"/>
  <c r="O11" s="1"/>
  <c r="O10" s="1"/>
  <c r="O9" s="1"/>
  <c r="O8" s="1"/>
  <c r="O7" s="1"/>
  <c r="O6" s="1"/>
  <c r="O5" s="1"/>
  <c r="O4" s="1"/>
  <c r="O3" s="1"/>
  <c r="O2" s="1"/>
  <c r="T23" s="1"/>
  <c r="P97" l="1"/>
  <c r="P96" s="1"/>
  <c r="P95" s="1"/>
  <c r="P94" s="1"/>
  <c r="P93" s="1"/>
  <c r="P92" s="1"/>
  <c r="P91" s="1"/>
  <c r="P90" s="1"/>
  <c r="P89" s="1"/>
  <c r="P88" s="1"/>
  <c r="P87" s="1"/>
  <c r="P86" s="1"/>
  <c r="P85" s="1"/>
  <c r="P84" s="1"/>
  <c r="P83" s="1"/>
  <c r="P82" s="1"/>
  <c r="P81" s="1"/>
  <c r="P80" s="1"/>
  <c r="P79" s="1"/>
  <c r="P78" s="1"/>
  <c r="P77" s="1"/>
  <c r="P76" s="1"/>
  <c r="P75" s="1"/>
  <c r="P74" s="1"/>
  <c r="P73" s="1"/>
  <c r="P72" s="1"/>
  <c r="P71" s="1"/>
  <c r="P70" s="1"/>
  <c r="P69" s="1"/>
  <c r="P68" s="1"/>
  <c r="P67" s="1"/>
  <c r="P66" s="1"/>
  <c r="P65" s="1"/>
  <c r="P64" s="1"/>
  <c r="P63" s="1"/>
  <c r="P62" s="1"/>
  <c r="P61" s="1"/>
  <c r="P60" s="1"/>
  <c r="P59" s="1"/>
  <c r="P58" s="1"/>
  <c r="P57" s="1"/>
  <c r="P56" s="1"/>
  <c r="P55" s="1"/>
  <c r="P54" s="1"/>
  <c r="P53" s="1"/>
  <c r="P52" s="1"/>
  <c r="P51" s="1"/>
  <c r="P50" s="1"/>
  <c r="P49" s="1"/>
  <c r="P48" s="1"/>
  <c r="P47" s="1"/>
  <c r="P46" s="1"/>
  <c r="P45" s="1"/>
  <c r="P44" s="1"/>
  <c r="P43" s="1"/>
  <c r="P42" s="1"/>
  <c r="P41" s="1"/>
  <c r="P40" s="1"/>
  <c r="P39" s="1"/>
  <c r="P38" s="1"/>
  <c r="P37" s="1"/>
  <c r="P36" s="1"/>
  <c r="P35" s="1"/>
  <c r="P34" s="1"/>
  <c r="P33" s="1"/>
  <c r="P32" s="1"/>
  <c r="P31" s="1"/>
  <c r="P30" s="1"/>
  <c r="P29" s="1"/>
  <c r="P28" s="1"/>
  <c r="P27" s="1"/>
  <c r="P26" s="1"/>
  <c r="P25" s="1"/>
  <c r="P24" s="1"/>
  <c r="P23" s="1"/>
  <c r="P22" s="1"/>
  <c r="P21" s="1"/>
  <c r="P20" s="1"/>
  <c r="P19" s="1"/>
  <c r="P18" s="1"/>
  <c r="P17" s="1"/>
  <c r="P16" s="1"/>
  <c r="P15" s="1"/>
  <c r="P14" s="1"/>
  <c r="P13" s="1"/>
  <c r="P12" s="1"/>
  <c r="P11" s="1"/>
  <c r="P10" s="1"/>
  <c r="P9" s="1"/>
  <c r="P8" s="1"/>
  <c r="P7" s="1"/>
  <c r="P6" s="1"/>
  <c r="P5" s="1"/>
  <c r="P4" s="1"/>
  <c r="P3" s="1"/>
  <c r="P2" s="1"/>
  <c r="T24" s="1"/>
  <c r="Q97" l="1"/>
  <c r="Q96" s="1"/>
  <c r="Q95" s="1"/>
  <c r="Q94" s="1"/>
  <c r="Q93" s="1"/>
  <c r="Q92" s="1"/>
  <c r="Q91" s="1"/>
  <c r="Q90" s="1"/>
  <c r="Q89" s="1"/>
  <c r="Q88" s="1"/>
  <c r="Q87" s="1"/>
  <c r="Q86" s="1"/>
  <c r="Q85" s="1"/>
  <c r="Q84" s="1"/>
  <c r="Q83" s="1"/>
  <c r="Q82" s="1"/>
  <c r="Q81" s="1"/>
  <c r="Q80" s="1"/>
  <c r="Q79" s="1"/>
  <c r="Q78" s="1"/>
  <c r="Q77" s="1"/>
  <c r="Q76" s="1"/>
  <c r="Q75" s="1"/>
  <c r="Q74" s="1"/>
  <c r="Q73" s="1"/>
  <c r="Q72" s="1"/>
  <c r="Q71" s="1"/>
  <c r="Q70" s="1"/>
  <c r="Q69" s="1"/>
  <c r="Q68" s="1"/>
  <c r="Q67" s="1"/>
  <c r="Q66" s="1"/>
  <c r="Q65" s="1"/>
  <c r="Q64" s="1"/>
  <c r="Q63" s="1"/>
  <c r="Q62" s="1"/>
  <c r="Q61" s="1"/>
  <c r="Q60" s="1"/>
  <c r="Q59" s="1"/>
  <c r="Q58" s="1"/>
  <c r="Q57" s="1"/>
  <c r="Q56" s="1"/>
  <c r="Q55" s="1"/>
  <c r="Q54" s="1"/>
  <c r="Q53" s="1"/>
  <c r="Q52" s="1"/>
  <c r="Q51" s="1"/>
  <c r="Q50" s="1"/>
  <c r="Q49" s="1"/>
  <c r="Q48" s="1"/>
  <c r="Q47" s="1"/>
  <c r="Q46" s="1"/>
  <c r="Q45" s="1"/>
  <c r="Q44" s="1"/>
  <c r="Q43" s="1"/>
  <c r="Q42" s="1"/>
  <c r="Q41" s="1"/>
  <c r="Q40" s="1"/>
  <c r="Q39" s="1"/>
  <c r="Q38" s="1"/>
  <c r="Q37" s="1"/>
  <c r="Q36" s="1"/>
  <c r="Q35" s="1"/>
  <c r="Q34" s="1"/>
  <c r="Q33" s="1"/>
  <c r="Q32" s="1"/>
  <c r="Q31" s="1"/>
  <c r="Q30" s="1"/>
  <c r="Q29" s="1"/>
  <c r="Q28" s="1"/>
  <c r="Q27" s="1"/>
  <c r="Q26" s="1"/>
  <c r="Q25" s="1"/>
  <c r="Q24" s="1"/>
  <c r="Q23" s="1"/>
  <c r="Q22" s="1"/>
  <c r="Q21" s="1"/>
  <c r="Q20" s="1"/>
  <c r="Q19" s="1"/>
  <c r="Q18" s="1"/>
  <c r="Q17" s="1"/>
  <c r="Q16" s="1"/>
  <c r="Q15" s="1"/>
  <c r="Q14" s="1"/>
  <c r="Q13" s="1"/>
  <c r="Q12" s="1"/>
  <c r="Q11" s="1"/>
  <c r="Q10" s="1"/>
  <c r="Q9" s="1"/>
  <c r="Q8" s="1"/>
  <c r="Q7" s="1"/>
  <c r="Q6" s="1"/>
  <c r="Q5" s="1"/>
  <c r="Q4" s="1"/>
  <c r="Q3" s="1"/>
  <c r="Q2" l="1"/>
  <c r="T25" s="1"/>
  <c r="S97"/>
  <c r="S96" s="1"/>
  <c r="S95" s="1"/>
  <c r="S94" s="1"/>
  <c r="S93" s="1"/>
  <c r="S92" s="1"/>
  <c r="S91" s="1"/>
  <c r="S90" s="1"/>
  <c r="S89" s="1"/>
  <c r="S88" s="1"/>
  <c r="S87" s="1"/>
  <c r="S86" s="1"/>
  <c r="S85" s="1"/>
  <c r="S84" s="1"/>
  <c r="S83" s="1"/>
  <c r="S82" s="1"/>
  <c r="S81" s="1"/>
  <c r="S80" s="1"/>
  <c r="S79" s="1"/>
  <c r="S78" s="1"/>
  <c r="S77" s="1"/>
  <c r="S76" s="1"/>
  <c r="S75" s="1"/>
  <c r="S74" s="1"/>
  <c r="S73" s="1"/>
  <c r="S72" s="1"/>
  <c r="S71" s="1"/>
  <c r="S70" s="1"/>
  <c r="S69" s="1"/>
  <c r="S68" s="1"/>
  <c r="S67" s="1"/>
  <c r="S66" s="1"/>
  <c r="S65" s="1"/>
  <c r="S64" s="1"/>
  <c r="S63" s="1"/>
  <c r="S62" s="1"/>
  <c r="S61" s="1"/>
  <c r="S60" s="1"/>
  <c r="S59" s="1"/>
  <c r="S58" s="1"/>
  <c r="S57" s="1"/>
  <c r="S56" s="1"/>
  <c r="S55" s="1"/>
  <c r="S54" s="1"/>
  <c r="S53" s="1"/>
  <c r="S52" s="1"/>
  <c r="S51" s="1"/>
  <c r="S50" s="1"/>
  <c r="S49" s="1"/>
  <c r="S48" s="1"/>
  <c r="S47" s="1"/>
  <c r="S46" s="1"/>
  <c r="S45" s="1"/>
  <c r="S44" s="1"/>
  <c r="S43" s="1"/>
  <c r="S42" s="1"/>
  <c r="S41" s="1"/>
  <c r="S40" s="1"/>
  <c r="S39" s="1"/>
  <c r="S38" s="1"/>
  <c r="S37" s="1"/>
  <c r="S36" s="1"/>
  <c r="S35" s="1"/>
  <c r="S34" s="1"/>
  <c r="S33" s="1"/>
  <c r="S32" s="1"/>
  <c r="S31" s="1"/>
  <c r="S30" s="1"/>
  <c r="S29" s="1"/>
  <c r="S28" s="1"/>
  <c r="S27" s="1"/>
  <c r="S26" s="1"/>
  <c r="R97"/>
  <c r="R96" s="1"/>
  <c r="R95" s="1"/>
  <c r="R94" s="1"/>
  <c r="R93" s="1"/>
  <c r="R92" s="1"/>
  <c r="R91" s="1"/>
  <c r="R90" s="1"/>
  <c r="R89" s="1"/>
  <c r="R88" s="1"/>
  <c r="R87" s="1"/>
  <c r="R86" s="1"/>
  <c r="R85" s="1"/>
  <c r="R84" s="1"/>
  <c r="R83" s="1"/>
  <c r="R82" s="1"/>
  <c r="R81" s="1"/>
  <c r="R80" s="1"/>
  <c r="R79" s="1"/>
  <c r="R78" s="1"/>
  <c r="R77" s="1"/>
  <c r="R76" s="1"/>
  <c r="R75" s="1"/>
  <c r="R74" s="1"/>
  <c r="R73" s="1"/>
  <c r="R72" s="1"/>
  <c r="R71" s="1"/>
  <c r="R70" s="1"/>
  <c r="R69" s="1"/>
  <c r="R68" s="1"/>
  <c r="R67" s="1"/>
  <c r="R66" s="1"/>
  <c r="R65" s="1"/>
  <c r="R64" s="1"/>
  <c r="R63" s="1"/>
  <c r="R62" s="1"/>
  <c r="R61" s="1"/>
  <c r="R60" s="1"/>
  <c r="R59" s="1"/>
  <c r="R58" s="1"/>
  <c r="R57" s="1"/>
  <c r="R56" s="1"/>
  <c r="R55" s="1"/>
  <c r="R54" s="1"/>
  <c r="R53" s="1"/>
  <c r="R52" s="1"/>
  <c r="R51" s="1"/>
  <c r="R50" s="1"/>
  <c r="R49" s="1"/>
  <c r="R48" s="1"/>
  <c r="R47" s="1"/>
  <c r="R46" s="1"/>
  <c r="R45" s="1"/>
  <c r="R44" s="1"/>
  <c r="R43" s="1"/>
  <c r="R42" s="1"/>
  <c r="R41" s="1"/>
  <c r="R40" s="1"/>
  <c r="R39" s="1"/>
  <c r="R38" s="1"/>
  <c r="R37" s="1"/>
  <c r="R36" s="1"/>
  <c r="R35" s="1"/>
  <c r="R34" s="1"/>
  <c r="R33" s="1"/>
  <c r="R32" s="1"/>
  <c r="R31" s="1"/>
  <c r="R30" s="1"/>
  <c r="R29" s="1"/>
  <c r="R28" s="1"/>
  <c r="R27" s="1"/>
  <c r="R26" s="1"/>
  <c r="R25" s="1"/>
  <c r="R24" s="1"/>
  <c r="R23" s="1"/>
  <c r="R22" s="1"/>
  <c r="R21" s="1"/>
  <c r="R20" s="1"/>
  <c r="R19" s="1"/>
  <c r="R18" s="1"/>
  <c r="R17" s="1"/>
  <c r="R16" s="1"/>
  <c r="R15" s="1"/>
  <c r="R14" s="1"/>
  <c r="R13" s="1"/>
  <c r="R12" s="1"/>
  <c r="R11" s="1"/>
  <c r="R10" s="1"/>
  <c r="R9" s="1"/>
  <c r="R8" s="1"/>
  <c r="R7" s="1"/>
  <c r="R6" s="1"/>
  <c r="R5" s="1"/>
  <c r="R4" s="1"/>
  <c r="R3" s="1"/>
  <c r="S25" l="1"/>
  <c r="R2"/>
  <c r="T26" s="1"/>
  <c r="S24"/>
  <c r="S23" s="1"/>
  <c r="S22" s="1"/>
  <c r="S21" s="1"/>
  <c r="S20" s="1"/>
  <c r="S19" s="1"/>
  <c r="S18" s="1"/>
  <c r="S17" s="1"/>
  <c r="S16" s="1"/>
  <c r="S15" s="1"/>
  <c r="S14" s="1"/>
  <c r="S13" s="1"/>
  <c r="S12" s="1"/>
  <c r="S11" s="1"/>
  <c r="S10" s="1"/>
  <c r="S9" s="1"/>
  <c r="S8" s="1"/>
  <c r="S7" s="1"/>
  <c r="S6" s="1"/>
  <c r="S5" s="1"/>
  <c r="S4" s="1"/>
  <c r="S3" s="1"/>
  <c r="S2" l="1"/>
  <c r="T27" s="1"/>
</calcChain>
</file>

<file path=xl/sharedStrings.xml><?xml version="1.0" encoding="utf-8"?>
<sst xmlns="http://schemas.openxmlformats.org/spreadsheetml/2006/main" count="46" uniqueCount="37">
  <si>
    <t>pages:</t>
  </si>
  <si>
    <t>help</t>
  </si>
  <si>
    <t>%red%</t>
  </si>
  <si>
    <t xml:space="preserve">noPagePermission </t>
  </si>
  <si>
    <t>pageNotFound</t>
  </si>
  <si>
    <t>pageTitle</t>
  </si>
  <si>
    <t>messages</t>
  </si>
  <si>
    <t>%yellow%</t>
  </si>
  <si>
    <t>%aqua%</t>
  </si>
  <si>
    <t>%green%</t>
  </si>
  <si>
    <t>example</t>
  </si>
  <si>
    <t>Copy this lines, And place them in your config file</t>
  </si>
  <si>
    <t>%red%Change these lines,</t>
  </si>
  <si>
    <t>%red%in the config file.</t>
  </si>
  <si>
    <t>%red%This page comes up when you type /help</t>
  </si>
  <si>
    <t>%red%This page comes up when you type /help 1</t>
  </si>
  <si>
    <t>%red%This page comes up when you type /help 2</t>
  </si>
  <si>
    <t>%red%This page comes up when you type /help example</t>
  </si>
  <si>
    <t>%red%You don't have permission for page %yellow%%page%</t>
  </si>
  <si>
    <t>%red%Page %yellow%%page% %red%does not exist</t>
  </si>
  <si>
    <t>%aqua%Help Page %white%%page%%aqua%</t>
  </si>
  <si>
    <t>Collors example:</t>
  </si>
  <si>
    <t>help 1</t>
  </si>
  <si>
    <t>Messages  (You can only see 9 lines on minecraft)</t>
  </si>
  <si>
    <t>help &lt;Page Name&gt;</t>
  </si>
  <si>
    <t>Scroll down for more!!!!</t>
  </si>
  <si>
    <t>help 2</t>
  </si>
  <si>
    <t>THIS WIL BE CHECKED</t>
  </si>
  <si>
    <t>Do not leave emthy lines</t>
  </si>
  <si>
    <t>dubble</t>
  </si>
  <si>
    <t>emthy</t>
  </si>
  <si>
    <t>mistake -&gt;</t>
  </si>
  <si>
    <t>Do not fill all lines</t>
  </si>
  <si>
    <t>DO NOT USE A '</t>
  </si>
  <si>
    <t xml:space="preserve"> </t>
  </si>
  <si>
    <t>Some Commands</t>
  </si>
  <si>
    <t>Commands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</si>
</sst>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quotePrefix="1"/>
    <xf numFmtId="0" fontId="5" fillId="3" borderId="0" xfId="0" applyFont="1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" fillId="0" borderId="0" xfId="0" applyFont="1" applyFill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</cellXfs>
  <cellStyles count="1">
    <cellStyle name="Standaard" xfId="0" builtinId="0"/>
  </cellStyles>
  <dxfs count="2">
    <dxf>
      <font>
        <color rgb="FF00B05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>
      <selection activeCell="B19" sqref="B19"/>
    </sheetView>
  </sheetViews>
  <sheetFormatPr defaultRowHeight="15"/>
  <cols>
    <col min="1" max="1" width="18.85546875" bestFit="1" customWidth="1"/>
    <col min="2" max="2" width="80.7109375" customWidth="1"/>
    <col min="3" max="3" width="22.7109375" customWidth="1"/>
    <col min="4" max="19" width="2.7109375" hidden="1" customWidth="1"/>
    <col min="20" max="20" width="23.42578125" bestFit="1" customWidth="1"/>
    <col min="21" max="21" width="82.5703125" customWidth="1"/>
    <col min="22" max="22" width="0.85546875" customWidth="1"/>
    <col min="23" max="23" width="25.7109375" customWidth="1"/>
  </cols>
  <sheetData>
    <row r="1" spans="1:23" ht="15.75" thickBot="1">
      <c r="A1" s="16" t="str">
        <f>IF(F3=1,"You may NOT write 2x on one line (See red Area)",IF(G3=1,"Do NOT let a line emty (See red Area)","Please, fill in the yellow area"))</f>
        <v>Please, fill in the yellow area</v>
      </c>
      <c r="B1" s="16"/>
      <c r="F1" t="s">
        <v>31</v>
      </c>
      <c r="G1">
        <f>F3+G3</f>
        <v>0</v>
      </c>
      <c r="I1" s="20" t="s">
        <v>36</v>
      </c>
      <c r="J1" s="20"/>
      <c r="K1" s="20"/>
      <c r="L1" s="20"/>
      <c r="M1" s="20"/>
      <c r="N1" s="20"/>
      <c r="O1" s="20"/>
      <c r="P1" s="20"/>
      <c r="Q1" s="20"/>
      <c r="R1" s="20"/>
      <c r="S1" s="20"/>
      <c r="U1" t="s">
        <v>11</v>
      </c>
    </row>
    <row r="2" spans="1:23">
      <c r="A2" t="s">
        <v>24</v>
      </c>
      <c r="B2" t="s">
        <v>23</v>
      </c>
      <c r="C2" s="9"/>
      <c r="D2" t="s">
        <v>0</v>
      </c>
      <c r="F2" t="s">
        <v>29</v>
      </c>
      <c r="G2" t="s">
        <v>30</v>
      </c>
      <c r="I2" t="str">
        <f>IF(aa=0,"",CONCATENATE("/help ",MID(aa,6,50)))</f>
        <v xml:space="preserve">/help </v>
      </c>
      <c r="J2" t="str">
        <f>IF(bb=0,"",CONCATENATE("/help ",MID(bb,6,50)))</f>
        <v>/help 1</v>
      </c>
      <c r="K2" t="str">
        <f>IF(cc=0,"",CONCATENATE("/help ",MID(cc,6,50)))</f>
        <v>/help 2</v>
      </c>
      <c r="L2" t="str">
        <f>IF(dd=0,"",CONCATENATE("/help ",MID(dd,6,50)))</f>
        <v>/help example</v>
      </c>
      <c r="M2" t="str">
        <f>IF(ee=0,"",CONCATENATE("/help ",MID(ee,6,50)))</f>
        <v/>
      </c>
      <c r="N2" t="str">
        <f>IF(ff=0,"",CONCATENATE("/help ",MID(ff,6,50)))</f>
        <v/>
      </c>
      <c r="O2" t="str">
        <f>IF(gg=0,"",CONCATENATE("/help ",MID(gg,6,50)))</f>
        <v/>
      </c>
      <c r="P2" t="str">
        <f>IF(hh=0,"",CONCATENATE("/help ",MID(hh,6,50)))</f>
        <v/>
      </c>
      <c r="Q2" t="str">
        <f>IF(ii=0,"",CONCATENATE("/help ",MID(ii,6,50)))</f>
        <v/>
      </c>
      <c r="R2" t="str">
        <f>IF(jj=0,"",CONCATENATE("/help ",MID(jj,6,50)))</f>
        <v/>
      </c>
      <c r="S2" t="str">
        <f>IF(kk=0,"",CONCATENATE("/help ",MID(kk,6,50)))</f>
        <v/>
      </c>
      <c r="T2" t="s">
        <v>21</v>
      </c>
      <c r="U2" s="11" t="str">
        <f>CONCATENATE(D2,E2)</f>
        <v>pages:</v>
      </c>
    </row>
    <row r="3" spans="1:23">
      <c r="A3" s="8" t="s">
        <v>1</v>
      </c>
      <c r="B3" s="8"/>
      <c r="C3" s="10">
        <f>IF(A3="",IF(B3="",IF(A4="",IF(B4="",IF(A3="",0,IF(B3="",0,1)),"&lt;-- THIS LINE IS WRONG!"),"&lt;-- THIS LINE IS WRONG!"),IF(A3="",0,IF(B3="",0,"&lt;-- THIS LINE IS WRONG!"))),IF(A3="",0,IF(B3="",0,"&lt;-- THIS LINE IS WRONG!")))</f>
        <v>0</v>
      </c>
      <c r="D3" t="str">
        <f>IF(MID(A3,1,5)="help ",CONCATENATE("help-",MID(A3,6,50)),IF(MID(A3,1,5)="help-",CONCATENATE("help-",MID(A3,6,50)),IF(MID(A3,1,4)="help",CONCATENATE("help",MID(A3,6,50)),IF(A3="","",IF(A3="help","help",CONCATENATE("help-",A3,":"))))))</f>
        <v>help</v>
      </c>
      <c r="E3" t="str">
        <f t="shared" ref="E3:E4" si="0">IF(B3="","",CONCATENATE("  - '",B3,"'"))</f>
        <v/>
      </c>
      <c r="F3">
        <f t="shared" ref="F3:F34" si="1">IF(D3="",F4,IF(E3="",F4,1))</f>
        <v>0</v>
      </c>
      <c r="G3">
        <f>IF(A3="",IF(B3="",1,G4),G4)</f>
        <v>0</v>
      </c>
      <c r="H3" s="3">
        <f>IF(A3="",IF(B3="",0+1,0),0)</f>
        <v>0</v>
      </c>
      <c r="I3" s="18" t="str">
        <f>IF(D3="",I4,D3)</f>
        <v>help</v>
      </c>
      <c r="J3" s="18" t="str">
        <f>IF(D3="",J4,IF(D3=aa,J4,D3))</f>
        <v>help-1</v>
      </c>
      <c r="K3" s="18" t="str">
        <f>IF(D3="",K4,IF(D3=aa,K4,IF(D3=bb,K4,D3)))</f>
        <v>help-2</v>
      </c>
      <c r="L3" s="18" t="str">
        <f>IF(D3="",L4,IF(D3=aa,L4,IF(D3=bb,L4,IF(D3=cc,L4,D3))))</f>
        <v>help-example</v>
      </c>
      <c r="M3" s="17">
        <f>IF(D3="",M4,IF(D3=aa,M4,IF(D3=bb,M4,IF(D3=cc,M4,IF(D3=dd,M4,D3)))))</f>
        <v>0</v>
      </c>
      <c r="N3" s="19">
        <f>IF(D3="",N4,IF(D3=aa,N4,IF(D3=bb,N4,IF(D3=cc,N4,IF(D3=dd,N4,IF(D3=ee,N4,D3))))))</f>
        <v>0</v>
      </c>
      <c r="O3" s="19">
        <f>IF(D3="",O4,IF(D3=aa,O4,IF(D3=bb,O4,IF(D3=cc,O4,IF(D3=dd,O4,IF(D3=ee,O4,IF(D3=ff,O4,D3)))))))</f>
        <v>0</v>
      </c>
      <c r="P3" s="19">
        <f>IF(D3="",P4,IF(D3=aa,P4,IF(D3=bb,P4,IF(D3=cc,P4,IF(D3=dd,P4,IF(D3=ee,P4,IF(D3=ff,P4,IF(D3=gg,P4,D3))))))))</f>
        <v>0</v>
      </c>
      <c r="Q3" s="19">
        <f>IF(D3="",Q4,IF(D3=aa,Q4,IF(D3=bb,Q4,IF(D3=cc,Q4,IF(D3=dd,Q4,IF(D3=ee,Q4,IF(D3=ff,Q4,IF(D3=gg,Q4,IF(D3=hh,Q4,D3)))))))))</f>
        <v>0</v>
      </c>
      <c r="R3" s="19">
        <f>IF(D3="",R4,IF(D3=aa,R4,IF(D3=bb,R4,IF(D3=cc,R4,IF(D3=dd,R4,IF(D3=ee,R4,IF(D3=ff,R4,IF(D3=gg,R4,IF(D3=hh,R4,IF(D3=ii,R4,D3))))))))))</f>
        <v>0</v>
      </c>
      <c r="S3" s="17">
        <f>IF(D3="",S4,IF(D3=aa,S4,IF(D3=bb,S4,IF(D3=cc,S4,IF(D3=dd,S4,IF(D3=ee,S4,IF(D3=ff,S4,IF(D3=gg,S4,IF(D3=hh,S4,IF(D3=ii,S4,IF(D3=jj,S4,D3)))))))))))</f>
        <v>0</v>
      </c>
      <c r="T3" s="4" t="s">
        <v>2</v>
      </c>
      <c r="U3" s="12" t="str">
        <f t="shared" ref="U3:U34" si="2">IF(H3=1,naam1,IF(H3=2,naam2,IF(H3=3,naam3,IF(H3=4,naam4,IF(H3&gt;4,"",CONCATENATE(D3,E3))))))</f>
        <v>help</v>
      </c>
    </row>
    <row r="4" spans="1:23">
      <c r="A4" s="8"/>
      <c r="B4" s="8" t="s">
        <v>12</v>
      </c>
      <c r="C4" s="10">
        <f t="shared" ref="C4:C67" si="3">IF(A4="",IF(B4="",IF(A5="",IF(B5="",IF(A4="",0,IF(B4="",0,1)),"&lt;-- THIS LINE IS WRONG!"),"&lt;-- THIS LINE IS WRONG!"),IF(A4="",0,IF(B4="",0,"&lt;-- THIS LINE IS WRONG!"))),IF(A4="",0,IF(B4="",0,"&lt;-- THIS LINE IS WRONG!")))</f>
        <v>0</v>
      </c>
      <c r="D4" t="str">
        <f t="shared" ref="D4:D67" si="4">IF(MID(A4,1,5)="help ",CONCATENATE("help-",MID(A4,6,50)),IF(MID(A4,1,5)="help-",CONCATENATE("help-",MID(A4,6,50)),IF(MID(A4,1,4)="help",CONCATENATE("help",MID(A4,6,50)),IF(A4="","",IF(A4="help","help",CONCATENATE("help-",A4))))))</f>
        <v/>
      </c>
      <c r="E4" t="str">
        <f t="shared" si="0"/>
        <v xml:space="preserve">  - '%red%Change these lines,'</v>
      </c>
      <c r="F4">
        <f t="shared" si="1"/>
        <v>0</v>
      </c>
      <c r="G4">
        <f t="shared" ref="G4:G29" si="5">IF(A5="",IF(B5="",G5,IF(A4="",IF(B4="",1,G5),G5)),IF(A4="",IF(B4="",1,G5),G5))</f>
        <v>0</v>
      </c>
      <c r="H4" s="3">
        <f t="shared" ref="H4:H35" si="6">IF(A4="",IF(B4="",H3+1,0),0)</f>
        <v>0</v>
      </c>
      <c r="I4" s="18" t="str">
        <f t="shared" ref="I4:I32" si="7">IF(D4="",I5,D4)</f>
        <v>help-1</v>
      </c>
      <c r="J4" s="18" t="str">
        <f>IF(D4="",J5,IF(D4=aa,J5,D4))</f>
        <v>help-1</v>
      </c>
      <c r="K4" s="18" t="str">
        <f>IF(D4="",K5,IF(D4=aa,K5,IF(D4=bb,K5,D4)))</f>
        <v>help-2</v>
      </c>
      <c r="L4" s="18" t="str">
        <f>IF(D4="",L5,IF(D4=aa,L5,IF(D4=bb,L5,IF(D4=cc,L5,D4))))</f>
        <v>help-example</v>
      </c>
      <c r="M4" s="17">
        <f>IF(D4="",M5,IF(D4=aa,M5,IF(D4=bb,M5,IF(D4=cc,M5,IF(D4=dd,M5,D4)))))</f>
        <v>0</v>
      </c>
      <c r="N4" s="19">
        <f>IF(D4="",N5,IF(D4=aa,N5,IF(D4=bb,N5,IF(D4=cc,N5,IF(D4=dd,N5,IF(D4=ee,N5,D4))))))</f>
        <v>0</v>
      </c>
      <c r="O4" s="19">
        <f>IF(D4="",O5,IF(D4=aa,O5,IF(D4=bb,O5,IF(D4=cc,O5,IF(D4=dd,O5,IF(D4=ee,O5,IF(D4=ff,O5,D4)))))))</f>
        <v>0</v>
      </c>
      <c r="P4" s="19">
        <f>IF(D4="",P5,IF(D4=aa,P5,IF(D4=bb,P5,IF(D4=cc,P5,IF(D4=dd,P5,IF(D4=ee,P5,IF(D4=ff,P5,IF(D4=gg,P5,D4))))))))</f>
        <v>0</v>
      </c>
      <c r="Q4" s="19">
        <f>IF(D4="",Q5,IF(D4=aa,Q5,IF(D4=bb,Q5,IF(D4=cc,Q5,IF(D4=dd,Q5,IF(D4=ee,Q5,IF(D4=ff,Q5,IF(D4=gg,Q5,IF(D4=hh,Q5,D4)))))))))</f>
        <v>0</v>
      </c>
      <c r="R4" s="19">
        <f>IF(D4="",R5,IF(D4=aa,R5,IF(D4=bb,R5,IF(D4=cc,R5,IF(D4=dd,R5,IF(D4=ee,R5,IF(D4=ff,R5,IF(D4=gg,R5,IF(D4=hh,R5,IF(D4=ii,R5,D4))))))))))</f>
        <v>0</v>
      </c>
      <c r="S4" s="17">
        <f>IF(D4="",S5,IF(D4=aa,S5,IF(D4=bb,S5,IF(D4=cc,S5,IF(D4=dd,S5,IF(D4=ee,S5,IF(D4=ff,S5,IF(D4=gg,S5,IF(D4=hh,S5,IF(D4=ii,S5,IF(D4=jj,S5,D4)))))))))))</f>
        <v>0</v>
      </c>
      <c r="T4" s="5" t="s">
        <v>7</v>
      </c>
      <c r="U4" s="12" t="str">
        <f t="shared" si="2"/>
        <v xml:space="preserve">  - '%red%Change these lines,'</v>
      </c>
    </row>
    <row r="5" spans="1:23">
      <c r="A5" s="8"/>
      <c r="B5" s="8" t="s">
        <v>13</v>
      </c>
      <c r="C5" s="10">
        <f t="shared" si="3"/>
        <v>0</v>
      </c>
      <c r="D5" t="str">
        <f t="shared" si="4"/>
        <v/>
      </c>
      <c r="E5" t="str">
        <f>IF(B5="","",CONCATENATE("  - '",B5,"'"))</f>
        <v xml:space="preserve">  - '%red%in the config file.'</v>
      </c>
      <c r="F5">
        <f t="shared" si="1"/>
        <v>0</v>
      </c>
      <c r="G5">
        <f t="shared" si="5"/>
        <v>0</v>
      </c>
      <c r="H5" s="3">
        <f t="shared" si="6"/>
        <v>0</v>
      </c>
      <c r="I5" s="18" t="str">
        <f t="shared" si="7"/>
        <v>help-1</v>
      </c>
      <c r="J5" s="18" t="str">
        <f>IF(D5="",J6,IF(D5=aa,J6,D5))</f>
        <v>help-1</v>
      </c>
      <c r="K5" s="18" t="str">
        <f>IF(D5="",K6,IF(D5=aa,K6,IF(D5=bb,K6,D5)))</f>
        <v>help-2</v>
      </c>
      <c r="L5" s="18" t="str">
        <f>IF(D5="",L6,IF(D5=aa,L6,IF(D5=bb,L6,IF(D5=cc,L6,D5))))</f>
        <v>help-example</v>
      </c>
      <c r="M5" s="17">
        <f>IF(D5="",M6,IF(D5=aa,M6,IF(D5=bb,M6,IF(D5=cc,M6,IF(D5=dd,M6,D5)))))</f>
        <v>0</v>
      </c>
      <c r="N5" s="19">
        <f>IF(D5="",N6,IF(D5=aa,N6,IF(D5=bb,N6,IF(D5=cc,N6,IF(D5=dd,N6,IF(D5=ee,N6,D5))))))</f>
        <v>0</v>
      </c>
      <c r="O5" s="19">
        <f>IF(D5="",O6,IF(D5=aa,O6,IF(D5=bb,O6,IF(D5=cc,O6,IF(D5=dd,O6,IF(D5=ee,O6,IF(D5=ff,O6,D5)))))))</f>
        <v>0</v>
      </c>
      <c r="P5" s="19">
        <f>IF(D5="",P6,IF(D5=aa,P6,IF(D5=bb,P6,IF(D5=cc,P6,IF(D5=dd,P6,IF(D5=ee,P6,IF(D5=ff,P6,IF(D5=gg,P6,D5))))))))</f>
        <v>0</v>
      </c>
      <c r="Q5" s="19">
        <f>IF(D5="",Q6,IF(D5=aa,Q6,IF(D5=bb,Q6,IF(D5=cc,Q6,IF(D5=dd,Q6,IF(D5=ee,Q6,IF(D5=ff,Q6,IF(D5=gg,Q6,IF(D5=hh,Q6,D5)))))))))</f>
        <v>0</v>
      </c>
      <c r="R5" s="19">
        <f>IF(D5="",R6,IF(D5=aa,R6,IF(D5=bb,R6,IF(D5=cc,R6,IF(D5=dd,R6,IF(D5=ee,R6,IF(D5=ff,R6,IF(D5=gg,R6,IF(D5=hh,R6,IF(D5=ii,R6,D5))))))))))</f>
        <v>0</v>
      </c>
      <c r="S5" s="17">
        <f>IF(D5="",S6,IF(D5=aa,S6,IF(D5=bb,S6,IF(D5=cc,S6,IF(D5=dd,S6,IF(D5=ee,S6,IF(D5=ff,S6,IF(D5=gg,S6,IF(D5=hh,S6,IF(D5=ii,S6,IF(D5=jj,S6,D5)))))))))))</f>
        <v>0</v>
      </c>
      <c r="T5" s="6" t="s">
        <v>8</v>
      </c>
      <c r="U5" s="12" t="str">
        <f t="shared" si="2"/>
        <v xml:space="preserve">  - '%red%in the config file.'</v>
      </c>
    </row>
    <row r="6" spans="1:23">
      <c r="A6" s="8"/>
      <c r="B6" s="8" t="s">
        <v>14</v>
      </c>
      <c r="C6" s="10">
        <f t="shared" si="3"/>
        <v>0</v>
      </c>
      <c r="D6" t="str">
        <f t="shared" si="4"/>
        <v/>
      </c>
      <c r="E6" t="str">
        <f t="shared" ref="E6:E11" si="8">IF(B6="","",CONCATENATE("  - '",B6,"'"))</f>
        <v xml:space="preserve">  - '%red%This page comes up when you type /help'</v>
      </c>
      <c r="F6">
        <f t="shared" si="1"/>
        <v>0</v>
      </c>
      <c r="G6">
        <f t="shared" si="5"/>
        <v>0</v>
      </c>
      <c r="H6" s="3">
        <f t="shared" si="6"/>
        <v>0</v>
      </c>
      <c r="I6" s="18" t="str">
        <f t="shared" si="7"/>
        <v>help-1</v>
      </c>
      <c r="J6" s="18" t="str">
        <f>IF(D6="",J7,IF(D6=aa,J7,D6))</f>
        <v>help-1</v>
      </c>
      <c r="K6" s="18" t="str">
        <f>IF(D6="",K7,IF(D6=aa,K7,IF(D6=bb,K7,D6)))</f>
        <v>help-2</v>
      </c>
      <c r="L6" s="18" t="str">
        <f>IF(D6="",L7,IF(D6=aa,L7,IF(D6=bb,L7,IF(D6=cc,L7,D6))))</f>
        <v>help-example</v>
      </c>
      <c r="M6" s="17">
        <f>IF(D6="",M7,IF(D6=aa,M7,IF(D6=bb,M7,IF(D6=cc,M7,IF(D6=dd,M7,D6)))))</f>
        <v>0</v>
      </c>
      <c r="N6" s="19">
        <f>IF(D6="",N7,IF(D6=aa,N7,IF(D6=bb,N7,IF(D6=cc,N7,IF(D6=dd,N7,IF(D6=ee,N7,D6))))))</f>
        <v>0</v>
      </c>
      <c r="O6" s="19">
        <f>IF(D6="",O7,IF(D6=aa,O7,IF(D6=bb,O7,IF(D6=cc,O7,IF(D6=dd,O7,IF(D6=ee,O7,IF(D6=ff,O7,D6)))))))</f>
        <v>0</v>
      </c>
      <c r="P6" s="19">
        <f>IF(D6="",P7,IF(D6=aa,P7,IF(D6=bb,P7,IF(D6=cc,P7,IF(D6=dd,P7,IF(D6=ee,P7,IF(D6=ff,P7,IF(D6=gg,P7,D6))))))))</f>
        <v>0</v>
      </c>
      <c r="Q6" s="19">
        <f>IF(D6="",Q7,IF(D6=aa,Q7,IF(D6=bb,Q7,IF(D6=cc,Q7,IF(D6=dd,Q7,IF(D6=ee,Q7,IF(D6=ff,Q7,IF(D6=gg,Q7,IF(D6=hh,Q7,D6)))))))))</f>
        <v>0</v>
      </c>
      <c r="R6" s="19">
        <f>IF(D6="",R7,IF(D6=aa,R7,IF(D6=bb,R7,IF(D6=cc,R7,IF(D6=dd,R7,IF(D6=ee,R7,IF(D6=ff,R7,IF(D6=gg,R7,IF(D6=hh,R7,IF(D6=ii,R7,D6))))))))))</f>
        <v>0</v>
      </c>
      <c r="S6" s="17">
        <f>IF(D6="",S7,IF(D6=aa,S7,IF(D6=bb,S7,IF(D6=cc,S7,IF(D6=dd,S7,IF(D6=ee,S7,IF(D6=ff,S7,IF(D6=gg,S7,IF(D6=hh,S7,IF(D6=ii,S7,IF(D6=jj,S7,D6)))))))))))</f>
        <v>0</v>
      </c>
      <c r="T6" s="7" t="s">
        <v>9</v>
      </c>
      <c r="U6" s="12" t="str">
        <f t="shared" si="2"/>
        <v xml:space="preserve">  - '%red%This page comes up when you type /help'</v>
      </c>
    </row>
    <row r="7" spans="1:23">
      <c r="A7" s="8" t="s">
        <v>22</v>
      </c>
      <c r="B7" s="8"/>
      <c r="C7" s="10">
        <f t="shared" si="3"/>
        <v>0</v>
      </c>
      <c r="D7" t="str">
        <f t="shared" si="4"/>
        <v>help-1</v>
      </c>
      <c r="E7" t="str">
        <f t="shared" si="8"/>
        <v/>
      </c>
      <c r="F7">
        <f t="shared" si="1"/>
        <v>0</v>
      </c>
      <c r="G7">
        <f t="shared" si="5"/>
        <v>0</v>
      </c>
      <c r="H7" s="3">
        <f t="shared" si="6"/>
        <v>0</v>
      </c>
      <c r="I7" s="18" t="str">
        <f t="shared" si="7"/>
        <v>help-1</v>
      </c>
      <c r="J7" s="18" t="str">
        <f>IF(D7="",J8,IF(D7=aa,J8,D7))</f>
        <v>help-1</v>
      </c>
      <c r="K7" s="18" t="str">
        <f>IF(D7="",K8,IF(D7=aa,K8,IF(D7=bb,K8,D7)))</f>
        <v>help-2</v>
      </c>
      <c r="L7" s="18" t="str">
        <f>IF(D7="",L8,IF(D7=aa,L8,IF(D7=bb,L8,IF(D7=cc,L8,D7))))</f>
        <v>help-example</v>
      </c>
      <c r="M7" s="17">
        <f>IF(D7="",M8,IF(D7=aa,M8,IF(D7=bb,M8,IF(D7=cc,M8,IF(D7=dd,M8,D7)))))</f>
        <v>0</v>
      </c>
      <c r="N7" s="19">
        <f>IF(D7="",N8,IF(D7=aa,N8,IF(D7=bb,N8,IF(D7=cc,N8,IF(D7=dd,N8,IF(D7=ee,N8,D7))))))</f>
        <v>0</v>
      </c>
      <c r="O7" s="19">
        <f>IF(D7="",O8,IF(D7=aa,O8,IF(D7=bb,O8,IF(D7=cc,O8,IF(D7=dd,O8,IF(D7=ee,O8,IF(D7=ff,O8,D7)))))))</f>
        <v>0</v>
      </c>
      <c r="P7" s="19">
        <f>IF(D7="",P8,IF(D7=aa,P8,IF(D7=bb,P8,IF(D7=cc,P8,IF(D7=dd,P8,IF(D7=ee,P8,IF(D7=ff,P8,IF(D7=gg,P8,D7))))))))</f>
        <v>0</v>
      </c>
      <c r="Q7" s="19">
        <f>IF(D7="",Q8,IF(D7=aa,Q8,IF(D7=bb,Q8,IF(D7=cc,Q8,IF(D7=dd,Q8,IF(D7=ee,Q8,IF(D7=ff,Q8,IF(D7=gg,Q8,IF(D7=hh,Q8,D7)))))))))</f>
        <v>0</v>
      </c>
      <c r="R7" s="19">
        <f>IF(D7="",R8,IF(D7=aa,R8,IF(D7=bb,R8,IF(D7=cc,R8,IF(D7=dd,R8,IF(D7=ee,R8,IF(D7=ff,R8,IF(D7=gg,R8,IF(D7=hh,R8,IF(D7=ii,R8,D7))))))))))</f>
        <v>0</v>
      </c>
      <c r="S7" s="17">
        <f>IF(D7="",S8,IF(D7=aa,S8,IF(D7=bb,S8,IF(D7=cc,S8,IF(D7=dd,S8,IF(D7=ee,S8,IF(D7=ff,S8,IF(D7=gg,S8,IF(D7=hh,S8,IF(D7=ii,S8,IF(D7=jj,S8,D7)))))))))))</f>
        <v>0</v>
      </c>
      <c r="T7" t="s">
        <v>34</v>
      </c>
      <c r="U7" s="12" t="str">
        <f t="shared" si="2"/>
        <v>help-1</v>
      </c>
    </row>
    <row r="8" spans="1:23">
      <c r="A8" s="8"/>
      <c r="B8" s="8" t="s">
        <v>12</v>
      </c>
      <c r="C8" s="10">
        <f t="shared" si="3"/>
        <v>0</v>
      </c>
      <c r="D8" t="str">
        <f t="shared" si="4"/>
        <v/>
      </c>
      <c r="E8" t="str">
        <f t="shared" si="8"/>
        <v xml:space="preserve">  - '%red%Change these lines,'</v>
      </c>
      <c r="F8">
        <f t="shared" si="1"/>
        <v>0</v>
      </c>
      <c r="G8">
        <f t="shared" si="5"/>
        <v>0</v>
      </c>
      <c r="H8" s="3">
        <f t="shared" si="6"/>
        <v>0</v>
      </c>
      <c r="I8" s="18" t="str">
        <f t="shared" si="7"/>
        <v>help-2</v>
      </c>
      <c r="J8" s="18" t="str">
        <f>IF(D8="",J9,IF(D8=aa,J9,D8))</f>
        <v>help-2</v>
      </c>
      <c r="K8" s="18" t="str">
        <f>IF(D8="",K9,IF(D8=aa,K9,IF(D8=bb,K9,D8)))</f>
        <v>help-2</v>
      </c>
      <c r="L8" s="18" t="str">
        <f>IF(D8="",L9,IF(D8=aa,L9,IF(D8=bb,L9,IF(D8=cc,L9,D8))))</f>
        <v>help-example</v>
      </c>
      <c r="M8" s="17">
        <f>IF(D8="",M9,IF(D8=aa,M9,IF(D8=bb,M9,IF(D8=cc,M9,IF(D8=dd,M9,D8)))))</f>
        <v>0</v>
      </c>
      <c r="N8" s="19">
        <f>IF(D8="",N9,IF(D8=aa,N9,IF(D8=bb,N9,IF(D8=cc,N9,IF(D8=dd,N9,IF(D8=ee,N9,D8))))))</f>
        <v>0</v>
      </c>
      <c r="O8" s="19">
        <f>IF(D8="",O9,IF(D8=aa,O9,IF(D8=bb,O9,IF(D8=cc,O9,IF(D8=dd,O9,IF(D8=ee,O9,IF(D8=ff,O9,D8)))))))</f>
        <v>0</v>
      </c>
      <c r="P8" s="19">
        <f>IF(D8="",P9,IF(D8=aa,P9,IF(D8=bb,P9,IF(D8=cc,P9,IF(D8=dd,P9,IF(D8=ee,P9,IF(D8=ff,P9,IF(D8=gg,P9,D8))))))))</f>
        <v>0</v>
      </c>
      <c r="Q8" s="19">
        <f>IF(D8="",Q9,IF(D8=aa,Q9,IF(D8=bb,Q9,IF(D8=cc,Q9,IF(D8=dd,Q9,IF(D8=ee,Q9,IF(D8=ff,Q9,IF(D8=gg,Q9,IF(D8=hh,Q9,D8)))))))))</f>
        <v>0</v>
      </c>
      <c r="R8" s="19">
        <f>IF(D8="",R9,IF(D8=aa,R9,IF(D8=bb,R9,IF(D8=cc,R9,IF(D8=dd,R9,IF(D8=ee,R9,IF(D8=ff,R9,IF(D8=gg,R9,IF(D8=hh,R9,IF(D8=ii,R9,D8))))))))))</f>
        <v>0</v>
      </c>
      <c r="S8" s="17">
        <f>IF(D8="",S9,IF(D8=aa,S9,IF(D8=bb,S9,IF(D8=cc,S9,IF(D8=dd,S9,IF(D8=ee,S9,IF(D8=ff,S9,IF(D8=gg,S9,IF(D8=hh,S9,IF(D8=ii,S9,IF(D8=jj,S9,D8)))))))))))</f>
        <v>0</v>
      </c>
      <c r="T8" s="3" t="s">
        <v>25</v>
      </c>
      <c r="U8" s="12" t="str">
        <f t="shared" si="2"/>
        <v xml:space="preserve">  - '%red%Change these lines,'</v>
      </c>
    </row>
    <row r="9" spans="1:23">
      <c r="A9" s="8"/>
      <c r="B9" s="8" t="s">
        <v>13</v>
      </c>
      <c r="C9" s="10">
        <f t="shared" si="3"/>
        <v>0</v>
      </c>
      <c r="D9" t="str">
        <f t="shared" si="4"/>
        <v/>
      </c>
      <c r="E9" t="str">
        <f t="shared" si="8"/>
        <v xml:space="preserve">  - '%red%in the config file.'</v>
      </c>
      <c r="F9">
        <f t="shared" si="1"/>
        <v>0</v>
      </c>
      <c r="G9">
        <f t="shared" si="5"/>
        <v>0</v>
      </c>
      <c r="H9" s="3">
        <f t="shared" si="6"/>
        <v>0</v>
      </c>
      <c r="I9" s="18" t="str">
        <f t="shared" si="7"/>
        <v>help-2</v>
      </c>
      <c r="J9" s="18" t="str">
        <f>IF(D9="",J10,IF(D9=aa,J10,D9))</f>
        <v>help-2</v>
      </c>
      <c r="K9" s="18" t="str">
        <f>IF(D9="",K10,IF(D9=aa,K10,IF(D9=bb,K10,D9)))</f>
        <v>help-2</v>
      </c>
      <c r="L9" s="18" t="str">
        <f>IF(D9="",L10,IF(D9=aa,L10,IF(D9=bb,L10,IF(D9=cc,L10,D9))))</f>
        <v>help-example</v>
      </c>
      <c r="M9" s="17">
        <f>IF(D9="",M10,IF(D9=aa,M10,IF(D9=bb,M10,IF(D9=cc,M10,IF(D9=dd,M10,D9)))))</f>
        <v>0</v>
      </c>
      <c r="N9" s="19">
        <f>IF(D9="",N10,IF(D9=aa,N10,IF(D9=bb,N10,IF(D9=cc,N10,IF(D9=dd,N10,IF(D9=ee,N10,D9))))))</f>
        <v>0</v>
      </c>
      <c r="O9" s="19">
        <f>IF(D9="",O10,IF(D9=aa,O10,IF(D9=bb,O10,IF(D9=cc,O10,IF(D9=dd,O10,IF(D9=ee,O10,IF(D9=ff,O10,D9)))))))</f>
        <v>0</v>
      </c>
      <c r="P9" s="19">
        <f>IF(D9="",P10,IF(D9=aa,P10,IF(D9=bb,P10,IF(D9=cc,P10,IF(D9=dd,P10,IF(D9=ee,P10,IF(D9=ff,P10,IF(D9=gg,P10,D9))))))))</f>
        <v>0</v>
      </c>
      <c r="Q9" s="19">
        <f>IF(D9="",Q10,IF(D9=aa,Q10,IF(D9=bb,Q10,IF(D9=cc,Q10,IF(D9=dd,Q10,IF(D9=ee,Q10,IF(D9=ff,Q10,IF(D9=gg,Q10,IF(D9=hh,Q10,D9)))))))))</f>
        <v>0</v>
      </c>
      <c r="R9" s="19">
        <f>IF(D9="",R10,IF(D9=aa,R10,IF(D9=bb,R10,IF(D9=cc,R10,IF(D9=dd,R10,IF(D9=ee,R10,IF(D9=ff,R10,IF(D9=gg,R10,IF(D9=hh,R10,IF(D9=ii,R10,D9))))))))))</f>
        <v>0</v>
      </c>
      <c r="S9" s="17">
        <f>IF(D9="",S10,IF(D9=aa,S10,IF(D9=bb,S10,IF(D9=cc,S10,IF(D9=dd,S10,IF(D9=ee,S10,IF(D9=ff,S10,IF(D9=gg,S10,IF(D9=hh,S10,IF(D9=ii,S10,IF(D9=jj,S10,D9)))))))))))</f>
        <v>0</v>
      </c>
      <c r="T9" s="3" t="s">
        <v>34</v>
      </c>
      <c r="U9" s="12" t="str">
        <f t="shared" si="2"/>
        <v xml:space="preserve">  - '%red%in the config file.'</v>
      </c>
    </row>
    <row r="10" spans="1:23">
      <c r="A10" s="8"/>
      <c r="B10" s="8" t="s">
        <v>15</v>
      </c>
      <c r="C10" s="10">
        <f t="shared" si="3"/>
        <v>0</v>
      </c>
      <c r="D10" t="str">
        <f t="shared" si="4"/>
        <v/>
      </c>
      <c r="E10" t="str">
        <f t="shared" si="8"/>
        <v xml:space="preserve">  - '%red%This page comes up when you type /help 1'</v>
      </c>
      <c r="F10">
        <f t="shared" si="1"/>
        <v>0</v>
      </c>
      <c r="G10">
        <f t="shared" si="5"/>
        <v>0</v>
      </c>
      <c r="H10" s="3">
        <f t="shared" si="6"/>
        <v>0</v>
      </c>
      <c r="I10" s="18" t="str">
        <f t="shared" si="7"/>
        <v>help-2</v>
      </c>
      <c r="J10" s="18" t="str">
        <f>IF(D10="",J11,IF(D10=aa,J11,D10))</f>
        <v>help-2</v>
      </c>
      <c r="K10" s="18" t="str">
        <f>IF(D10="",K11,IF(D10=aa,K11,IF(D10=bb,K11,D10)))</f>
        <v>help-2</v>
      </c>
      <c r="L10" s="18" t="str">
        <f>IF(D10="",L11,IF(D10=aa,L11,IF(D10=bb,L11,IF(D10=cc,L11,D10))))</f>
        <v>help-example</v>
      </c>
      <c r="M10" s="17">
        <f>IF(D10="",M11,IF(D10=aa,M11,IF(D10=bb,M11,IF(D10=cc,M11,IF(D10=dd,M11,D10)))))</f>
        <v>0</v>
      </c>
      <c r="N10" s="19">
        <f>IF(D10="",N11,IF(D10=aa,N11,IF(D10=bb,N11,IF(D10=cc,N11,IF(D10=dd,N11,IF(D10=ee,N11,D10))))))</f>
        <v>0</v>
      </c>
      <c r="O10" s="19">
        <f>IF(D10="",O11,IF(D10=aa,O11,IF(D10=bb,O11,IF(D10=cc,O11,IF(D10=dd,O11,IF(D10=ee,O11,IF(D10=ff,O11,D10)))))))</f>
        <v>0</v>
      </c>
      <c r="P10" s="19">
        <f>IF(D10="",P11,IF(D10=aa,P11,IF(D10=bb,P11,IF(D10=cc,P11,IF(D10=dd,P11,IF(D10=ee,P11,IF(D10=ff,P11,IF(D10=gg,P11,D10))))))))</f>
        <v>0</v>
      </c>
      <c r="Q10" s="19">
        <f>IF(D10="",Q11,IF(D10=aa,Q11,IF(D10=bb,Q11,IF(D10=cc,Q11,IF(D10=dd,Q11,IF(D10=ee,Q11,IF(D10=ff,Q11,IF(D10=gg,Q11,IF(D10=hh,Q11,D10)))))))))</f>
        <v>0</v>
      </c>
      <c r="R10" s="19">
        <f>IF(D10="",R11,IF(D10=aa,R11,IF(D10=bb,R11,IF(D10=cc,R11,IF(D10=dd,R11,IF(D10=ee,R11,IF(D10=ff,R11,IF(D10=gg,R11,IF(D10=hh,R11,IF(D10=ii,R11,D10))))))))))</f>
        <v>0</v>
      </c>
      <c r="S10" s="17">
        <f>IF(D10="",S11,IF(D10=aa,S11,IF(D10=bb,S11,IF(D10=cc,S11,IF(D10=dd,S11,IF(D10=ee,S11,IF(D10=ff,S11,IF(D10=gg,S11,IF(D10=hh,S11,IF(D10=ii,S11,IF(D10=jj,S11,D10)))))))))))</f>
        <v>0</v>
      </c>
      <c r="T10" s="14" t="s">
        <v>33</v>
      </c>
      <c r="U10" s="12" t="str">
        <f t="shared" si="2"/>
        <v xml:space="preserve">  - '%red%This page comes up when you type /help 1'</v>
      </c>
    </row>
    <row r="11" spans="1:23">
      <c r="A11" s="8" t="s">
        <v>26</v>
      </c>
      <c r="B11" s="8"/>
      <c r="C11" s="10">
        <f t="shared" si="3"/>
        <v>0</v>
      </c>
      <c r="D11" t="str">
        <f t="shared" si="4"/>
        <v>help-2</v>
      </c>
      <c r="E11" t="str">
        <f t="shared" si="8"/>
        <v/>
      </c>
      <c r="F11">
        <f t="shared" si="1"/>
        <v>0</v>
      </c>
      <c r="G11">
        <f t="shared" si="5"/>
        <v>0</v>
      </c>
      <c r="H11" s="3">
        <f t="shared" si="6"/>
        <v>0</v>
      </c>
      <c r="I11" s="18" t="str">
        <f t="shared" si="7"/>
        <v>help-2</v>
      </c>
      <c r="J11" s="18" t="str">
        <f>IF(D11="",J12,IF(D11=aa,J12,D11))</f>
        <v>help-2</v>
      </c>
      <c r="K11" s="18" t="str">
        <f>IF(D11="",K12,IF(D11=aa,K12,IF(D11=bb,K12,D11)))</f>
        <v>help-2</v>
      </c>
      <c r="L11" s="18" t="str">
        <f>IF(D11="",L12,IF(D11=aa,L12,IF(D11=bb,L12,IF(D11=cc,L12,D11))))</f>
        <v>help-example</v>
      </c>
      <c r="M11" s="17">
        <f>IF(D11="",M12,IF(D11=aa,M12,IF(D11=bb,M12,IF(D11=cc,M12,IF(D11=dd,M12,D11)))))</f>
        <v>0</v>
      </c>
      <c r="N11" s="19">
        <f>IF(D11="",N12,IF(D11=aa,N12,IF(D11=bb,N12,IF(D11=cc,N12,IF(D11=dd,N12,IF(D11=ee,N12,D11))))))</f>
        <v>0</v>
      </c>
      <c r="O11" s="19">
        <f>IF(D11="",O12,IF(D11=aa,O12,IF(D11=bb,O12,IF(D11=cc,O12,IF(D11=dd,O12,IF(D11=ee,O12,IF(D11=ff,O12,D11)))))))</f>
        <v>0</v>
      </c>
      <c r="P11" s="19">
        <f>IF(D11="",P12,IF(D11=aa,P12,IF(D11=bb,P12,IF(D11=cc,P12,IF(D11=dd,P12,IF(D11=ee,P12,IF(D11=ff,P12,IF(D11=gg,P12,D11))))))))</f>
        <v>0</v>
      </c>
      <c r="Q11" s="19">
        <f>IF(D11="",Q12,IF(D11=aa,Q12,IF(D11=bb,Q12,IF(D11=cc,Q12,IF(D11=dd,Q12,IF(D11=ee,Q12,IF(D11=ff,Q12,IF(D11=gg,Q12,IF(D11=hh,Q12,D11)))))))))</f>
        <v>0</v>
      </c>
      <c r="R11" s="19">
        <f>IF(D11="",R12,IF(D11=aa,R12,IF(D11=bb,R12,IF(D11=cc,R12,IF(D11=dd,R12,IF(D11=ee,R12,IF(D11=ff,R12,IF(D11=gg,R12,IF(D11=hh,R12,IF(D11=ii,R12,D11))))))))))</f>
        <v>0</v>
      </c>
      <c r="S11" s="17">
        <f>IF(D11="",S12,IF(D11=aa,S12,IF(D11=bb,S12,IF(D11=cc,S12,IF(D11=dd,S12,IF(D11=ee,S12,IF(D11=ff,S12,IF(D11=gg,S12,IF(D11=hh,S12,IF(D11=ii,S12,IF(D11=jj,S12,D11)))))))))))</f>
        <v>0</v>
      </c>
      <c r="T11" s="3" t="s">
        <v>34</v>
      </c>
      <c r="U11" s="12" t="str">
        <f t="shared" si="2"/>
        <v>help-2</v>
      </c>
      <c r="V11" s="1"/>
    </row>
    <row r="12" spans="1:23">
      <c r="A12" s="8"/>
      <c r="B12" s="8" t="s">
        <v>12</v>
      </c>
      <c r="C12" s="10">
        <f t="shared" si="3"/>
        <v>0</v>
      </c>
      <c r="D12" t="str">
        <f t="shared" si="4"/>
        <v/>
      </c>
      <c r="E12" t="str">
        <f t="shared" ref="E12:E18" si="9">IF(B12="","",CONCATENATE("  - '",B12,"'"))</f>
        <v xml:space="preserve">  - '%red%Change these lines,'</v>
      </c>
      <c r="F12">
        <f t="shared" si="1"/>
        <v>0</v>
      </c>
      <c r="G12">
        <f t="shared" si="5"/>
        <v>0</v>
      </c>
      <c r="H12" s="3">
        <f t="shared" si="6"/>
        <v>0</v>
      </c>
      <c r="I12" s="18" t="str">
        <f t="shared" si="7"/>
        <v>help-example</v>
      </c>
      <c r="J12" s="18" t="str">
        <f>IF(D12="",J13,IF(D12=aa,J13,D12))</f>
        <v>help-example</v>
      </c>
      <c r="K12" s="18" t="str">
        <f>IF(D12="",K13,IF(D12=aa,K13,IF(D12=bb,K13,D12)))</f>
        <v>help-example</v>
      </c>
      <c r="L12" s="18" t="str">
        <f>IF(D12="",L13,IF(D12=aa,L13,IF(D12=bb,L13,IF(D12=cc,L13,D12))))</f>
        <v>help-example</v>
      </c>
      <c r="M12" s="17">
        <f>IF(D12="",M13,IF(D12=aa,M13,IF(D12=bb,M13,IF(D12=cc,M13,IF(D12=dd,M13,D12)))))</f>
        <v>0</v>
      </c>
      <c r="N12" s="19">
        <f>IF(D12="",N13,IF(D12=aa,N13,IF(D12=bb,N13,IF(D12=cc,N13,IF(D12=dd,N13,IF(D12=ee,N13,D12))))))</f>
        <v>0</v>
      </c>
      <c r="O12" s="19">
        <f>IF(D12="",O13,IF(D12=aa,O13,IF(D12=bb,O13,IF(D12=cc,O13,IF(D12=dd,O13,IF(D12=ee,O13,IF(D12=ff,O13,D12)))))))</f>
        <v>0</v>
      </c>
      <c r="P12" s="19">
        <f>IF(D12="",P13,IF(D12=aa,P13,IF(D12=bb,P13,IF(D12=cc,P13,IF(D12=dd,P13,IF(D12=ee,P13,IF(D12=ff,P13,IF(D12=gg,P13,D12))))))))</f>
        <v>0</v>
      </c>
      <c r="Q12" s="19">
        <f>IF(D12="",Q13,IF(D12=aa,Q13,IF(D12=bb,Q13,IF(D12=cc,Q13,IF(D12=dd,Q13,IF(D12=ee,Q13,IF(D12=ff,Q13,IF(D12=gg,Q13,IF(D12=hh,Q13,D12)))))))))</f>
        <v>0</v>
      </c>
      <c r="R12" s="19">
        <f>IF(D12="",R13,IF(D12=aa,R13,IF(D12=bb,R13,IF(D12=cc,R13,IF(D12=dd,R13,IF(D12=ee,R13,IF(D12=ff,R13,IF(D12=gg,R13,IF(D12=hh,R13,IF(D12=ii,R13,D12))))))))))</f>
        <v>0</v>
      </c>
      <c r="S12" s="17">
        <f>IF(D12="",S13,IF(D12=aa,S13,IF(D12=bb,S13,IF(D12=cc,S13,IF(D12=dd,S13,IF(D12=ee,S13,IF(D12=ff,S13,IF(D12=gg,S13,IF(D12=hh,S13,IF(D12=ii,S13,IF(D12=jj,S13,D12)))))))))))</f>
        <v>0</v>
      </c>
      <c r="T12" s="4" t="s">
        <v>27</v>
      </c>
      <c r="U12" s="12" t="str">
        <f t="shared" si="2"/>
        <v xml:space="preserve">  - '%red%Change these lines,'</v>
      </c>
      <c r="V12" s="1"/>
    </row>
    <row r="13" spans="1:23">
      <c r="A13" s="8"/>
      <c r="B13" s="8" t="s">
        <v>13</v>
      </c>
      <c r="C13" s="10">
        <f t="shared" si="3"/>
        <v>0</v>
      </c>
      <c r="D13" t="str">
        <f t="shared" si="4"/>
        <v/>
      </c>
      <c r="E13" t="str">
        <f t="shared" si="9"/>
        <v xml:space="preserve">  - '%red%in the config file.'</v>
      </c>
      <c r="F13">
        <f t="shared" si="1"/>
        <v>0</v>
      </c>
      <c r="G13">
        <f t="shared" si="5"/>
        <v>0</v>
      </c>
      <c r="H13" s="3">
        <f t="shared" si="6"/>
        <v>0</v>
      </c>
      <c r="I13" s="18" t="str">
        <f t="shared" si="7"/>
        <v>help-example</v>
      </c>
      <c r="J13" s="18" t="str">
        <f>IF(D13="",J14,IF(D13=aa,J14,D13))</f>
        <v>help-example</v>
      </c>
      <c r="K13" s="18" t="str">
        <f>IF(D13="",K14,IF(D13=aa,K14,IF(D13=bb,K14,D13)))</f>
        <v>help-example</v>
      </c>
      <c r="L13" s="18" t="str">
        <f>IF(D13="",L14,IF(D13=aa,L14,IF(D13=bb,L14,IF(D13=cc,L14,D13))))</f>
        <v>help-example</v>
      </c>
      <c r="M13" s="17">
        <f>IF(D13="",M14,IF(D13=aa,M14,IF(D13=bb,M14,IF(D13=cc,M14,IF(D13=dd,M14,D13)))))</f>
        <v>0</v>
      </c>
      <c r="N13" s="19">
        <f>IF(D13="",N14,IF(D13=aa,N14,IF(D13=bb,N14,IF(D13=cc,N14,IF(D13=dd,N14,IF(D13=ee,N14,D13))))))</f>
        <v>0</v>
      </c>
      <c r="O13" s="19">
        <f>IF(D13="",O14,IF(D13=aa,O14,IF(D13=bb,O14,IF(D13=cc,O14,IF(D13=dd,O14,IF(D13=ee,O14,IF(D13=ff,O14,D13)))))))</f>
        <v>0</v>
      </c>
      <c r="P13" s="19">
        <f>IF(D13="",P14,IF(D13=aa,P14,IF(D13=bb,P14,IF(D13=cc,P14,IF(D13=dd,P14,IF(D13=ee,P14,IF(D13=ff,P14,IF(D13=gg,P14,D13))))))))</f>
        <v>0</v>
      </c>
      <c r="Q13" s="19">
        <f>IF(D13="",Q14,IF(D13=aa,Q14,IF(D13=bb,Q14,IF(D13=cc,Q14,IF(D13=dd,Q14,IF(D13=ee,Q14,IF(D13=ff,Q14,IF(D13=gg,Q14,IF(D13=hh,Q14,D13)))))))))</f>
        <v>0</v>
      </c>
      <c r="R13" s="19">
        <f>IF(D13="",R14,IF(D13=aa,R14,IF(D13=bb,R14,IF(D13=cc,R14,IF(D13=dd,R14,IF(D13=ee,R14,IF(D13=ff,R14,IF(D13=gg,R14,IF(D13=hh,R14,IF(D13=ii,R14,D13))))))))))</f>
        <v>0</v>
      </c>
      <c r="S13" s="17">
        <f>IF(D13="",S14,IF(D13=aa,S14,IF(D13=bb,S14,IF(D13=cc,S14,IF(D13=dd,S14,IF(D13=ee,S14,IF(D13=ff,S14,IF(D13=gg,S14,IF(D13=hh,S14,IF(D13=ii,S14,IF(D13=jj,S14,D13)))))))))))</f>
        <v>0</v>
      </c>
      <c r="T13" s="15" t="s">
        <v>32</v>
      </c>
      <c r="U13" s="12" t="str">
        <f t="shared" si="2"/>
        <v xml:space="preserve">  - '%red%in the config file.'</v>
      </c>
      <c r="V13" s="1"/>
      <c r="W13" s="1"/>
    </row>
    <row r="14" spans="1:23">
      <c r="A14" s="8"/>
      <c r="B14" s="8" t="s">
        <v>16</v>
      </c>
      <c r="C14" s="10">
        <f t="shared" si="3"/>
        <v>0</v>
      </c>
      <c r="D14" t="str">
        <f t="shared" si="4"/>
        <v/>
      </c>
      <c r="E14" t="str">
        <f t="shared" si="9"/>
        <v xml:space="preserve">  - '%red%This page comes up when you type /help 2'</v>
      </c>
      <c r="F14">
        <f t="shared" si="1"/>
        <v>0</v>
      </c>
      <c r="G14">
        <f t="shared" si="5"/>
        <v>0</v>
      </c>
      <c r="H14" s="3">
        <f t="shared" si="6"/>
        <v>0</v>
      </c>
      <c r="I14" s="18" t="str">
        <f t="shared" si="7"/>
        <v>help-example</v>
      </c>
      <c r="J14" s="18" t="str">
        <f>IF(D14="",J15,IF(D14=aa,J15,D14))</f>
        <v>help-example</v>
      </c>
      <c r="K14" s="18" t="str">
        <f>IF(D14="",K15,IF(D14=aa,K15,IF(D14=bb,K15,D14)))</f>
        <v>help-example</v>
      </c>
      <c r="L14" s="18" t="str">
        <f>IF(D14="",L15,IF(D14=aa,L15,IF(D14=bb,L15,IF(D14=cc,L15,D14))))</f>
        <v>help-example</v>
      </c>
      <c r="M14" s="17">
        <f>IF(D14="",M15,IF(D14=aa,M15,IF(D14=bb,M15,IF(D14=cc,M15,IF(D14=dd,M15,D14)))))</f>
        <v>0</v>
      </c>
      <c r="N14" s="19">
        <f>IF(D14="",N15,IF(D14=aa,N15,IF(D14=bb,N15,IF(D14=cc,N15,IF(D14=dd,N15,IF(D14=ee,N15,D14))))))</f>
        <v>0</v>
      </c>
      <c r="O14" s="19">
        <f>IF(D14="",O15,IF(D14=aa,O15,IF(D14=bb,O15,IF(D14=cc,O15,IF(D14=dd,O15,IF(D14=ee,O15,IF(D14=ff,O15,D14)))))))</f>
        <v>0</v>
      </c>
      <c r="P14" s="19">
        <f>IF(D14="",P15,IF(D14=aa,P15,IF(D14=bb,P15,IF(D14=cc,P15,IF(D14=dd,P15,IF(D14=ee,P15,IF(D14=ff,P15,IF(D14=gg,P15,D14))))))))</f>
        <v>0</v>
      </c>
      <c r="Q14" s="19">
        <f>IF(D14="",Q15,IF(D14=aa,Q15,IF(D14=bb,Q15,IF(D14=cc,Q15,IF(D14=dd,Q15,IF(D14=ee,Q15,IF(D14=ff,Q15,IF(D14=gg,Q15,IF(D14=hh,Q15,D14)))))))))</f>
        <v>0</v>
      </c>
      <c r="R14" s="19">
        <f>IF(D14="",R15,IF(D14=aa,R15,IF(D14=bb,R15,IF(D14=cc,R15,IF(D14=dd,R15,IF(D14=ee,R15,IF(D14=ff,R15,IF(D14=gg,R15,IF(D14=hh,R15,IF(D14=ii,R15,D14))))))))))</f>
        <v>0</v>
      </c>
      <c r="S14" s="17">
        <f>IF(D14="",S15,IF(D14=aa,S15,IF(D14=bb,S15,IF(D14=cc,S15,IF(D14=dd,S15,IF(D14=ee,S15,IF(D14=ff,S15,IF(D14=gg,S15,IF(D14=hh,S15,IF(D14=ii,S15,IF(D14=jj,S15,D14)))))))))))</f>
        <v>0</v>
      </c>
      <c r="T14" s="15" t="s">
        <v>28</v>
      </c>
      <c r="U14" s="12" t="str">
        <f t="shared" si="2"/>
        <v xml:space="preserve">  - '%red%This page comes up when you type /help 2'</v>
      </c>
      <c r="V14" s="1"/>
      <c r="W14" s="1"/>
    </row>
    <row r="15" spans="1:23">
      <c r="A15" s="8" t="s">
        <v>10</v>
      </c>
      <c r="B15" s="8"/>
      <c r="C15" s="10">
        <f t="shared" si="3"/>
        <v>0</v>
      </c>
      <c r="D15" t="str">
        <f>IF(MID(A15,1,5)="help ",CONCATENATE("help-",MID(A15,6,50)),IF(MID(A15,1,5)="help-",CONCATENATE("help-",MID(A15,6,50)),IF(MID(A15,1,4)="help",CONCATENATE("help",MID(A15,6,50)),IF(A15="","",IF(A15="help","help",CONCATENATE("help-",A15))))))</f>
        <v>help-example</v>
      </c>
      <c r="E15" t="str">
        <f t="shared" si="9"/>
        <v/>
      </c>
      <c r="F15">
        <f t="shared" si="1"/>
        <v>0</v>
      </c>
      <c r="G15">
        <f t="shared" si="5"/>
        <v>0</v>
      </c>
      <c r="H15" s="3">
        <f t="shared" si="6"/>
        <v>0</v>
      </c>
      <c r="I15" s="18" t="str">
        <f t="shared" si="7"/>
        <v>help-example</v>
      </c>
      <c r="J15" s="18" t="str">
        <f>IF(D15="",J16,IF(D15=aa,J16,D15))</f>
        <v>help-example</v>
      </c>
      <c r="K15" s="18" t="str">
        <f>IF(D15="",K16,IF(D15=aa,K16,IF(D15=bb,K16,D15)))</f>
        <v>help-example</v>
      </c>
      <c r="L15" s="18" t="str">
        <f>IF(D15="",L16,IF(D15=aa,L16,IF(D15=bb,L16,IF(D15=cc,L16,D15))))</f>
        <v>help-example</v>
      </c>
      <c r="M15" s="17">
        <f>IF(D15="",M16,IF(D15=aa,M16,IF(D15=bb,M16,IF(D15=cc,M16,IF(D15=dd,M16,D15)))))</f>
        <v>0</v>
      </c>
      <c r="N15" s="19">
        <f>IF(D15="",N16,IF(D15=aa,N16,IF(D15=bb,N16,IF(D15=cc,N16,IF(D15=dd,N16,IF(D15=ee,N16,D15))))))</f>
        <v>0</v>
      </c>
      <c r="O15" s="19">
        <f>IF(D15="",O16,IF(D15=aa,O16,IF(D15=bb,O16,IF(D15=cc,O16,IF(D15=dd,O16,IF(D15=ee,O16,IF(D15=ff,O16,D15)))))))</f>
        <v>0</v>
      </c>
      <c r="P15" s="19">
        <f>IF(D15="",P16,IF(D15=aa,P16,IF(D15=bb,P16,IF(D15=cc,P16,IF(D15=dd,P16,IF(D15=ee,P16,IF(D15=ff,P16,IF(D15=gg,P16,D15))))))))</f>
        <v>0</v>
      </c>
      <c r="Q15" s="19">
        <f>IF(D15="",Q16,IF(D15=aa,Q16,IF(D15=bb,Q16,IF(D15=cc,Q16,IF(D15=dd,Q16,IF(D15=ee,Q16,IF(D15=ff,Q16,IF(D15=gg,Q16,IF(D15=hh,Q16,D15)))))))))</f>
        <v>0</v>
      </c>
      <c r="R15" s="19">
        <f>IF(D15="",R16,IF(D15=aa,R16,IF(D15=bb,R16,IF(D15=cc,R16,IF(D15=dd,R16,IF(D15=ee,R16,IF(D15=ff,R16,IF(D15=gg,R16,IF(D15=hh,R16,IF(D15=ii,R16,D15))))))))))</f>
        <v>0</v>
      </c>
      <c r="S15" s="17">
        <f>IF(D15="",S16,IF(D15=aa,S16,IF(D15=bb,S16,IF(D15=cc,S16,IF(D15=dd,S16,IF(D15=ee,S16,IF(D15=ff,S16,IF(D15=gg,S16,IF(D15=hh,S16,IF(D15=ii,S16,IF(D15=jj,S16,D15)))))))))))</f>
        <v>0</v>
      </c>
      <c r="T15" s="3" t="s">
        <v>34</v>
      </c>
      <c r="U15" s="12" t="str">
        <f t="shared" si="2"/>
        <v>help-example</v>
      </c>
      <c r="V15" s="1"/>
      <c r="W15" s="1"/>
    </row>
    <row r="16" spans="1:23">
      <c r="A16" s="8"/>
      <c r="B16" s="8" t="s">
        <v>12</v>
      </c>
      <c r="C16" s="10">
        <f t="shared" si="3"/>
        <v>0</v>
      </c>
      <c r="D16" t="str">
        <f t="shared" si="4"/>
        <v/>
      </c>
      <c r="E16" t="str">
        <f t="shared" si="9"/>
        <v xml:space="preserve">  - '%red%Change these lines,'</v>
      </c>
      <c r="F16">
        <f t="shared" si="1"/>
        <v>0</v>
      </c>
      <c r="G16">
        <f t="shared" si="5"/>
        <v>0</v>
      </c>
      <c r="H16" s="3">
        <f t="shared" si="6"/>
        <v>0</v>
      </c>
      <c r="I16" s="18">
        <f t="shared" si="7"/>
        <v>0</v>
      </c>
      <c r="J16" s="18">
        <f>IF(D16="",J17,IF(D16=aa,J17,D16))</f>
        <v>0</v>
      </c>
      <c r="K16" s="18">
        <f>IF(D16="",K17,IF(D16=aa,K17,IF(D16=bb,K17,D16)))</f>
        <v>0</v>
      </c>
      <c r="L16" s="18">
        <f>IF(D16="",L17,IF(D16=aa,L17,IF(D16=bb,L17,IF(D16=cc,L17,D16))))</f>
        <v>0</v>
      </c>
      <c r="M16" s="17">
        <f>IF(D16="",M17,IF(D16=aa,M17,IF(D16=bb,M17,IF(D16=cc,M17,IF(D16=dd,M17,D16)))))</f>
        <v>0</v>
      </c>
      <c r="N16" s="19">
        <f>IF(D16="",N17,IF(D16=aa,N17,IF(D16=bb,N17,IF(D16=cc,N17,IF(D16=dd,N17,IF(D16=ee,N17,D16))))))</f>
        <v>0</v>
      </c>
      <c r="O16" s="19">
        <f>IF(D16="",O17,IF(D16=aa,O17,IF(D16=bb,O17,IF(D16=cc,O17,IF(D16=dd,O17,IF(D16=ee,O17,IF(D16=ff,O17,D16)))))))</f>
        <v>0</v>
      </c>
      <c r="P16" s="19">
        <f>IF(D16="",P17,IF(D16=aa,P17,IF(D16=bb,P17,IF(D16=cc,P17,IF(D16=dd,P17,IF(D16=ee,P17,IF(D16=ff,P17,IF(D16=gg,P17,D16))))))))</f>
        <v>0</v>
      </c>
      <c r="Q16" s="19">
        <f>IF(D16="",Q17,IF(D16=aa,Q17,IF(D16=bb,Q17,IF(D16=cc,Q17,IF(D16=dd,Q17,IF(D16=ee,Q17,IF(D16=ff,Q17,IF(D16=gg,Q17,IF(D16=hh,Q17,D16)))))))))</f>
        <v>0</v>
      </c>
      <c r="R16" s="19">
        <f>IF(D16="",R17,IF(D16=aa,R17,IF(D16=bb,R17,IF(D16=cc,R17,IF(D16=dd,R17,IF(D16=ee,R17,IF(D16=ff,R17,IF(D16=gg,R17,IF(D16=hh,R17,IF(D16=ii,R17,D16))))))))))</f>
        <v>0</v>
      </c>
      <c r="S16" s="17">
        <f>IF(D16="",S17,IF(D16=aa,S17,IF(D16=bb,S17,IF(D16=cc,S17,IF(D16=dd,S17,IF(D16=ee,S17,IF(D16=ff,S17,IF(D16=gg,S17,IF(D16=hh,S17,IF(D16=ii,S17,IF(D16=jj,S17,D16)))))))))))</f>
        <v>0</v>
      </c>
      <c r="T16" t="s">
        <v>35</v>
      </c>
      <c r="U16" s="12" t="str">
        <f t="shared" si="2"/>
        <v xml:space="preserve">  - '%red%Change these lines,'</v>
      </c>
    </row>
    <row r="17" spans="1:21">
      <c r="A17" s="8"/>
      <c r="B17" s="8" t="s">
        <v>13</v>
      </c>
      <c r="C17" s="10">
        <f t="shared" si="3"/>
        <v>0</v>
      </c>
      <c r="D17" t="str">
        <f t="shared" si="4"/>
        <v/>
      </c>
      <c r="E17" t="str">
        <f t="shared" si="9"/>
        <v xml:space="preserve">  - '%red%in the config file.'</v>
      </c>
      <c r="F17">
        <f t="shared" si="1"/>
        <v>0</v>
      </c>
      <c r="G17">
        <f t="shared" si="5"/>
        <v>0</v>
      </c>
      <c r="H17" s="3">
        <f t="shared" si="6"/>
        <v>0</v>
      </c>
      <c r="I17" s="18">
        <f t="shared" si="7"/>
        <v>0</v>
      </c>
      <c r="J17" s="18">
        <f>IF(D17="",J18,IF(D17=aa,J18,D17))</f>
        <v>0</v>
      </c>
      <c r="K17" s="18">
        <f>IF(D17="",K18,IF(D17=aa,K18,IF(D17=bb,K18,D17)))</f>
        <v>0</v>
      </c>
      <c r="L17" s="18">
        <f>IF(D17="",L18,IF(D17=aa,L18,IF(D17=bb,L18,IF(D17=cc,L18,D17))))</f>
        <v>0</v>
      </c>
      <c r="M17" s="17">
        <f>IF(D17="",M18,IF(D17=aa,M18,IF(D17=bb,M18,IF(D17=cc,M18,IF(D17=dd,M18,D17)))))</f>
        <v>0</v>
      </c>
      <c r="N17" s="19">
        <f>IF(D17="",N18,IF(D17=aa,N18,IF(D17=bb,N18,IF(D17=cc,N18,IF(D17=dd,N18,IF(D17=ee,N18,D17))))))</f>
        <v>0</v>
      </c>
      <c r="O17" s="19">
        <f>IF(D17="",O18,IF(D17=aa,O18,IF(D17=bb,O18,IF(D17=cc,O18,IF(D17=dd,O18,IF(D17=ee,O18,IF(D17=ff,O18,D17)))))))</f>
        <v>0</v>
      </c>
      <c r="P17" s="19">
        <f>IF(D17="",P18,IF(D17=aa,P18,IF(D17=bb,P18,IF(D17=cc,P18,IF(D17=dd,P18,IF(D17=ee,P18,IF(D17=ff,P18,IF(D17=gg,P18,D17))))))))</f>
        <v>0</v>
      </c>
      <c r="Q17" s="19">
        <f>IF(D17="",Q18,IF(D17=aa,Q18,IF(D17=bb,Q18,IF(D17=cc,Q18,IF(D17=dd,Q18,IF(D17=ee,Q18,IF(D17=ff,Q18,IF(D17=gg,Q18,IF(D17=hh,Q18,D17)))))))))</f>
        <v>0</v>
      </c>
      <c r="R17" s="19">
        <f>IF(D17="",R18,IF(D17=aa,R18,IF(D17=bb,R18,IF(D17=cc,R18,IF(D17=dd,R18,IF(D17=ee,R18,IF(D17=ff,R18,IF(D17=gg,R18,IF(D17=hh,R18,IF(D17=ii,R18,D17))))))))))</f>
        <v>0</v>
      </c>
      <c r="S17" s="17">
        <f>IF(D17="",S18,IF(D17=aa,S18,IF(D17=bb,S18,IF(D17=cc,S18,IF(D17=dd,S18,IF(D17=ee,S18,IF(D17=ff,S18,IF(D17=gg,S18,IF(D17=hh,S18,IF(D17=ii,S18,IF(D17=jj,S18,D17)))))))))))</f>
        <v>0</v>
      </c>
      <c r="T17" t="str">
        <f>I2</f>
        <v xml:space="preserve">/help </v>
      </c>
      <c r="U17" s="12" t="str">
        <f t="shared" si="2"/>
        <v xml:space="preserve">  - '%red%in the config file.'</v>
      </c>
    </row>
    <row r="18" spans="1:21">
      <c r="A18" s="8"/>
      <c r="B18" s="8" t="s">
        <v>17</v>
      </c>
      <c r="C18" s="10">
        <f t="shared" si="3"/>
        <v>0</v>
      </c>
      <c r="D18" t="str">
        <f t="shared" si="4"/>
        <v/>
      </c>
      <c r="E18" t="str">
        <f t="shared" si="9"/>
        <v xml:space="preserve">  - '%red%This page comes up when you type /help example'</v>
      </c>
      <c r="F18">
        <f t="shared" si="1"/>
        <v>0</v>
      </c>
      <c r="G18">
        <f t="shared" si="5"/>
        <v>0</v>
      </c>
      <c r="H18" s="3">
        <f t="shared" si="6"/>
        <v>0</v>
      </c>
      <c r="I18" s="18">
        <f t="shared" si="7"/>
        <v>0</v>
      </c>
      <c r="J18" s="18">
        <f>IF(D18="",J19,IF(D18=aa,J19,D18))</f>
        <v>0</v>
      </c>
      <c r="K18" s="18">
        <f>IF(D18="",K19,IF(D18=aa,K19,IF(D18=bb,K19,D18)))</f>
        <v>0</v>
      </c>
      <c r="L18" s="18">
        <f>IF(D18="",L19,IF(D18=aa,L19,IF(D18=bb,L19,IF(D18=cc,L19,D18))))</f>
        <v>0</v>
      </c>
      <c r="M18" s="17">
        <f>IF(D18="",M19,IF(D18=aa,M19,IF(D18=bb,M19,IF(D18=cc,M19,IF(D18=dd,M19,D18)))))</f>
        <v>0</v>
      </c>
      <c r="N18" s="19">
        <f>IF(D18="",N19,IF(D18=aa,N19,IF(D18=bb,N19,IF(D18=cc,N19,IF(D18=dd,N19,IF(D18=ee,N19,D18))))))</f>
        <v>0</v>
      </c>
      <c r="O18" s="19">
        <f>IF(D18="",O19,IF(D18=aa,O19,IF(D18=bb,O19,IF(D18=cc,O19,IF(D18=dd,O19,IF(D18=ee,O19,IF(D18=ff,O19,D18)))))))</f>
        <v>0</v>
      </c>
      <c r="P18" s="19">
        <f>IF(D18="",P19,IF(D18=aa,P19,IF(D18=bb,P19,IF(D18=cc,P19,IF(D18=dd,P19,IF(D18=ee,P19,IF(D18=ff,P19,IF(D18=gg,P19,D18))))))))</f>
        <v>0</v>
      </c>
      <c r="Q18" s="19">
        <f>IF(D18="",Q19,IF(D18=aa,Q19,IF(D18=bb,Q19,IF(D18=cc,Q19,IF(D18=dd,Q19,IF(D18=ee,Q19,IF(D18=ff,Q19,IF(D18=gg,Q19,IF(D18=hh,Q19,D18)))))))))</f>
        <v>0</v>
      </c>
      <c r="R18" s="19">
        <f>IF(D18="",R19,IF(D18=aa,R19,IF(D18=bb,R19,IF(D18=cc,R19,IF(D18=dd,R19,IF(D18=ee,R19,IF(D18=ff,R19,IF(D18=gg,R19,IF(D18=hh,R19,IF(D18=ii,R19,D18))))))))))</f>
        <v>0</v>
      </c>
      <c r="S18" s="17">
        <f>IF(D18="",S19,IF(D18=aa,S19,IF(D18=bb,S19,IF(D18=cc,S19,IF(D18=dd,S19,IF(D18=ee,S19,IF(D18=ff,S19,IF(D18=gg,S19,IF(D18=hh,S19,IF(D18=ii,S19,IF(D18=jj,S19,D18)))))))))))</f>
        <v>0</v>
      </c>
      <c r="T18" t="str">
        <f>J2</f>
        <v>/help 1</v>
      </c>
      <c r="U18" s="12" t="str">
        <f t="shared" si="2"/>
        <v xml:space="preserve">  - '%red%This page comes up when you type /help example'</v>
      </c>
    </row>
    <row r="19" spans="1:21">
      <c r="A19" s="8"/>
      <c r="B19" s="8"/>
      <c r="C19" s="10">
        <f>IF(A19="",IF(B19="",IF(A20="",IF(B20="",IF(A19="",0,IF(B19="",0,1)),"&lt;-- THIS LINE IS WRONG!"),"&lt;-- THIS LINE IS WRONG!"),IF(A19="",0,IF(B19="",0,"&lt;-- THIS LINE IS WRONG!"))),IF(A19="",0,IF(B19="",0,"&lt;-- THIS LINE IS WRONG!")))</f>
        <v>0</v>
      </c>
      <c r="D19" t="str">
        <f t="shared" si="4"/>
        <v/>
      </c>
      <c r="E19" t="str">
        <f t="shared" ref="E19:E76" si="10">IF(B19="","",CONCATENATE("  - '",B19,"'"))</f>
        <v/>
      </c>
      <c r="F19">
        <f t="shared" si="1"/>
        <v>0</v>
      </c>
      <c r="G19">
        <f t="shared" si="5"/>
        <v>0</v>
      </c>
      <c r="H19" s="3">
        <f t="shared" si="6"/>
        <v>1</v>
      </c>
      <c r="I19" s="18">
        <f t="shared" si="7"/>
        <v>0</v>
      </c>
      <c r="J19" s="18">
        <f>IF(D19="",J20,IF(D19=aa,J20,D19))</f>
        <v>0</v>
      </c>
      <c r="K19" s="18">
        <f>IF(D19="",K20,IF(D19=aa,K20,IF(D19=bb,K20,D19)))</f>
        <v>0</v>
      </c>
      <c r="L19" s="18">
        <f>IF(D19="",L20,IF(D19=aa,L20,IF(D19=bb,L20,IF(D19=cc,L20,D19))))</f>
        <v>0</v>
      </c>
      <c r="M19" s="17">
        <f>IF(D19="",M20,IF(D19=aa,M20,IF(D19=bb,M20,IF(D19=cc,M20,IF(D19=dd,M20,D19)))))</f>
        <v>0</v>
      </c>
      <c r="N19" s="19">
        <f>IF(D19="",N20,IF(D19=aa,N20,IF(D19=bb,N20,IF(D19=cc,N20,IF(D19=dd,N20,IF(D19=ee,N20,D19))))))</f>
        <v>0</v>
      </c>
      <c r="O19" s="19">
        <f>IF(D19="",O20,IF(D19=aa,O20,IF(D19=bb,O20,IF(D19=cc,O20,IF(D19=dd,O20,IF(D19=ee,O20,IF(D19=ff,O20,D19)))))))</f>
        <v>0</v>
      </c>
      <c r="P19" s="19">
        <f>IF(D19="",P20,IF(D19=aa,P20,IF(D19=bb,P20,IF(D19=cc,P20,IF(D19=dd,P20,IF(D19=ee,P20,IF(D19=ff,P20,IF(D19=gg,P20,D19))))))))</f>
        <v>0</v>
      </c>
      <c r="Q19" s="19">
        <f>IF(D19="",Q20,IF(D19=aa,Q20,IF(D19=bb,Q20,IF(D19=cc,Q20,IF(D19=dd,Q20,IF(D19=ee,Q20,IF(D19=ff,Q20,IF(D19=gg,Q20,IF(D19=hh,Q20,D19)))))))))</f>
        <v>0</v>
      </c>
      <c r="R19" s="19">
        <f>IF(D19="",R20,IF(D19=aa,R20,IF(D19=bb,R20,IF(D19=cc,R20,IF(D19=dd,R20,IF(D19=ee,R20,IF(D19=ff,R20,IF(D19=gg,R20,IF(D19=hh,R20,IF(D19=ii,R20,D19))))))))))</f>
        <v>0</v>
      </c>
      <c r="S19" s="17">
        <f>IF(D19="",S20,IF(D19=aa,S20,IF(D19=bb,S20,IF(D19=cc,S20,IF(D19=dd,S20,IF(D19=ee,S20,IF(D19=ff,S20,IF(D19=gg,S20,IF(D19=hh,S20,IF(D19=ii,S20,IF(D19=jj,S20,D19)))))))))))</f>
        <v>0</v>
      </c>
      <c r="T19" t="str">
        <f>K2</f>
        <v>/help 2</v>
      </c>
      <c r="U19" s="12" t="str">
        <f t="shared" si="2"/>
        <v>messages:</v>
      </c>
    </row>
    <row r="20" spans="1:21">
      <c r="A20" s="8"/>
      <c r="B20" s="8"/>
      <c r="C20" s="10">
        <f t="shared" si="3"/>
        <v>0</v>
      </c>
      <c r="D20" t="str">
        <f t="shared" si="4"/>
        <v/>
      </c>
      <c r="E20" t="str">
        <f t="shared" ref="E20:E28" si="11">IF(B20="","",CONCATENATE("  - '",B20,"'"))</f>
        <v/>
      </c>
      <c r="F20">
        <f t="shared" si="1"/>
        <v>0</v>
      </c>
      <c r="G20">
        <f t="shared" si="5"/>
        <v>0</v>
      </c>
      <c r="H20" s="3">
        <f t="shared" si="6"/>
        <v>2</v>
      </c>
      <c r="I20" s="18">
        <f t="shared" si="7"/>
        <v>0</v>
      </c>
      <c r="J20" s="18">
        <f>IF(D20="",J21,IF(D20=aa,J21,D20))</f>
        <v>0</v>
      </c>
      <c r="K20" s="18">
        <f>IF(D20="",K21,IF(D20=aa,K21,IF(D20=bb,K21,D20)))</f>
        <v>0</v>
      </c>
      <c r="L20" s="18">
        <f>IF(D20="",L21,IF(D20=aa,L21,IF(D20=bb,L21,IF(D20=cc,L21,D20))))</f>
        <v>0</v>
      </c>
      <c r="M20" s="17">
        <f>IF(D20="",M21,IF(D20=aa,M21,IF(D20=bb,M21,IF(D20=cc,M21,IF(D20=dd,M21,D20)))))</f>
        <v>0</v>
      </c>
      <c r="N20" s="19">
        <f>IF(D20="",N21,IF(D20=aa,N21,IF(D20=bb,N21,IF(D20=cc,N21,IF(D20=dd,N21,IF(D20=ee,N21,D20))))))</f>
        <v>0</v>
      </c>
      <c r="O20" s="19">
        <f>IF(D20="",O21,IF(D20=aa,O21,IF(D20=bb,O21,IF(D20=cc,O21,IF(D20=dd,O21,IF(D20=ee,O21,IF(D20=ff,O21,D20)))))))</f>
        <v>0</v>
      </c>
      <c r="P20" s="19">
        <f>IF(D20="",P21,IF(D20=aa,P21,IF(D20=bb,P21,IF(D20=cc,P21,IF(D20=dd,P21,IF(D20=ee,P21,IF(D20=ff,P21,IF(D20=gg,P21,D20))))))))</f>
        <v>0</v>
      </c>
      <c r="Q20" s="19">
        <f>IF(D20="",Q21,IF(D20=aa,Q21,IF(D20=bb,Q21,IF(D20=cc,Q21,IF(D20=dd,Q21,IF(D20=ee,Q21,IF(D20=ff,Q21,IF(D20=gg,Q21,IF(D20=hh,Q21,D20)))))))))</f>
        <v>0</v>
      </c>
      <c r="R20" s="19">
        <f>IF(D20="",R21,IF(D20=aa,R21,IF(D20=bb,R21,IF(D20=cc,R21,IF(D20=dd,R21,IF(D20=ee,R21,IF(D20=ff,R21,IF(D20=gg,R21,IF(D20=hh,R21,IF(D20=ii,R21,D20))))))))))</f>
        <v>0</v>
      </c>
      <c r="S20" s="17">
        <f>IF(D20="",S21,IF(D20=aa,S21,IF(D20=bb,S21,IF(D20=cc,S21,IF(D20=dd,S21,IF(D20=ee,S21,IF(D20=ff,S21,IF(D20=gg,S21,IF(D20=hh,S21,IF(D20=ii,S21,IF(D20=jj,S21,D20)))))))))))</f>
        <v>0</v>
      </c>
      <c r="T20" t="str">
        <f>L2</f>
        <v>/help example</v>
      </c>
      <c r="U20" s="12" t="str">
        <f t="shared" si="2"/>
        <v xml:space="preserve">  noPagePermission : '%red%You don't have permission for page %yellow%%page%'</v>
      </c>
    </row>
    <row r="21" spans="1:21">
      <c r="A21" s="8"/>
      <c r="B21" s="8"/>
      <c r="C21" s="10">
        <f t="shared" si="3"/>
        <v>0</v>
      </c>
      <c r="D21" t="str">
        <f t="shared" si="4"/>
        <v/>
      </c>
      <c r="E21" t="str">
        <f t="shared" si="11"/>
        <v/>
      </c>
      <c r="F21">
        <f t="shared" si="1"/>
        <v>0</v>
      </c>
      <c r="G21">
        <f t="shared" si="5"/>
        <v>0</v>
      </c>
      <c r="H21" s="3">
        <f t="shared" si="6"/>
        <v>3</v>
      </c>
      <c r="I21" s="18">
        <f t="shared" si="7"/>
        <v>0</v>
      </c>
      <c r="J21" s="18">
        <f>IF(D21="",J22,IF(D21=aa,J22,D21))</f>
        <v>0</v>
      </c>
      <c r="K21" s="18">
        <f>IF(D21="",K22,IF(D21=aa,K22,IF(D21=bb,K22,D21)))</f>
        <v>0</v>
      </c>
      <c r="L21" s="18">
        <f>IF(D21="",L22,IF(D21=aa,L22,IF(D21=bb,L22,IF(D21=cc,L22,D21))))</f>
        <v>0</v>
      </c>
      <c r="M21" s="17">
        <f>IF(D21="",M22,IF(D21=aa,M22,IF(D21=bb,M22,IF(D21=cc,M22,IF(D21=dd,M22,D21)))))</f>
        <v>0</v>
      </c>
      <c r="N21" s="19">
        <f>IF(D21="",N22,IF(D21=aa,N22,IF(D21=bb,N22,IF(D21=cc,N22,IF(D21=dd,N22,IF(D21=ee,N22,D21))))))</f>
        <v>0</v>
      </c>
      <c r="O21" s="19">
        <f>IF(D21="",O22,IF(D21=aa,O22,IF(D21=bb,O22,IF(D21=cc,O22,IF(D21=dd,O22,IF(D21=ee,O22,IF(D21=ff,O22,D21)))))))</f>
        <v>0</v>
      </c>
      <c r="P21" s="19">
        <f>IF(D21="",P22,IF(D21=aa,P22,IF(D21=bb,P22,IF(D21=cc,P22,IF(D21=dd,P22,IF(D21=ee,P22,IF(D21=ff,P22,IF(D21=gg,P22,D21))))))))</f>
        <v>0</v>
      </c>
      <c r="Q21" s="19">
        <f>IF(D21="",Q22,IF(D21=aa,Q22,IF(D21=bb,Q22,IF(D21=cc,Q22,IF(D21=dd,Q22,IF(D21=ee,Q22,IF(D21=ff,Q22,IF(D21=gg,Q22,IF(D21=hh,Q22,D21)))))))))</f>
        <v>0</v>
      </c>
      <c r="R21" s="19">
        <f>IF(D21="",R22,IF(D21=aa,R22,IF(D21=bb,R22,IF(D21=cc,R22,IF(D21=dd,R22,IF(D21=ee,R22,IF(D21=ff,R22,IF(D21=gg,R22,IF(D21=hh,R22,IF(D21=ii,R22,D21))))))))))</f>
        <v>0</v>
      </c>
      <c r="S21" s="17">
        <f>IF(D21="",S22,IF(D21=aa,S22,IF(D21=bb,S22,IF(D21=cc,S22,IF(D21=dd,S22,IF(D21=ee,S22,IF(D21=ff,S22,IF(D21=gg,S22,IF(D21=hh,S22,IF(D21=ii,S22,IF(D21=jj,S22,D21)))))))))))</f>
        <v>0</v>
      </c>
      <c r="T21" t="str">
        <f>M2</f>
        <v/>
      </c>
      <c r="U21" s="12" t="str">
        <f t="shared" si="2"/>
        <v xml:space="preserve">  pageNotFound: '%red%Page %yellow%%page% %red%does not exist'</v>
      </c>
    </row>
    <row r="22" spans="1:21">
      <c r="A22" s="8"/>
      <c r="B22" s="8"/>
      <c r="C22" s="10">
        <f t="shared" si="3"/>
        <v>0</v>
      </c>
      <c r="D22" t="str">
        <f t="shared" si="4"/>
        <v/>
      </c>
      <c r="E22" t="str">
        <f t="shared" si="11"/>
        <v/>
      </c>
      <c r="F22">
        <f t="shared" si="1"/>
        <v>0</v>
      </c>
      <c r="G22">
        <f t="shared" si="5"/>
        <v>0</v>
      </c>
      <c r="H22" s="3">
        <f t="shared" si="6"/>
        <v>4</v>
      </c>
      <c r="I22" s="18">
        <f t="shared" si="7"/>
        <v>0</v>
      </c>
      <c r="J22" s="18">
        <f>IF(D22="",J23,IF(D22=aa,J23,D22))</f>
        <v>0</v>
      </c>
      <c r="K22" s="18">
        <f>IF(D22="",K23,IF(D22=aa,K23,IF(D22=bb,K23,D22)))</f>
        <v>0</v>
      </c>
      <c r="L22" s="18">
        <f>IF(D22="",L23,IF(D22=aa,L23,IF(D22=bb,L23,IF(D22=cc,L23,D22))))</f>
        <v>0</v>
      </c>
      <c r="M22" s="17">
        <f>IF(D22="",M23,IF(D22=aa,M23,IF(D22=bb,M23,IF(D22=cc,M23,IF(D22=dd,M23,D22)))))</f>
        <v>0</v>
      </c>
      <c r="N22" s="19">
        <f>IF(D22="",N23,IF(D22=aa,N23,IF(D22=bb,N23,IF(D22=cc,N23,IF(D22=dd,N23,IF(D22=ee,N23,D22))))))</f>
        <v>0</v>
      </c>
      <c r="O22" s="19">
        <f>IF(D22="",O23,IF(D22=aa,O23,IF(D22=bb,O23,IF(D22=cc,O23,IF(D22=dd,O23,IF(D22=ee,O23,IF(D22=ff,O23,D22)))))))</f>
        <v>0</v>
      </c>
      <c r="P22" s="19">
        <f>IF(D22="",P23,IF(D22=aa,P23,IF(D22=bb,P23,IF(D22=cc,P23,IF(D22=dd,P23,IF(D22=ee,P23,IF(D22=ff,P23,IF(D22=gg,P23,D22))))))))</f>
        <v>0</v>
      </c>
      <c r="Q22" s="19">
        <f>IF(D22="",Q23,IF(D22=aa,Q23,IF(D22=bb,Q23,IF(D22=cc,Q23,IF(D22=dd,Q23,IF(D22=ee,Q23,IF(D22=ff,Q23,IF(D22=gg,Q23,IF(D22=hh,Q23,D22)))))))))</f>
        <v>0</v>
      </c>
      <c r="R22" s="19">
        <f>IF(D22="",R23,IF(D22=aa,R23,IF(D22=bb,R23,IF(D22=cc,R23,IF(D22=dd,R23,IF(D22=ee,R23,IF(D22=ff,R23,IF(D22=gg,R23,IF(D22=hh,R23,IF(D22=ii,R23,D22))))))))))</f>
        <v>0</v>
      </c>
      <c r="S22" s="17">
        <f>IF(D22="",S23,IF(D22=aa,S23,IF(D22=bb,S23,IF(D22=cc,S23,IF(D22=dd,S23,IF(D22=ee,S23,IF(D22=ff,S23,IF(D22=gg,S23,IF(D22=hh,S23,IF(D22=ii,S23,IF(D22=jj,S23,D22)))))))))))</f>
        <v>0</v>
      </c>
      <c r="T22" t="str">
        <f>N2</f>
        <v/>
      </c>
      <c r="U22" s="12" t="str">
        <f t="shared" si="2"/>
        <v xml:space="preserve">  pageTitle: '%aqua%Help Page %white%%page%%aqua%'</v>
      </c>
    </row>
    <row r="23" spans="1:21">
      <c r="A23" s="8"/>
      <c r="B23" s="8"/>
      <c r="C23" s="10">
        <f t="shared" si="3"/>
        <v>0</v>
      </c>
      <c r="D23" t="str">
        <f t="shared" si="4"/>
        <v/>
      </c>
      <c r="E23" t="str">
        <f t="shared" si="11"/>
        <v/>
      </c>
      <c r="F23">
        <f t="shared" si="1"/>
        <v>0</v>
      </c>
      <c r="G23">
        <f t="shared" si="5"/>
        <v>0</v>
      </c>
      <c r="H23" s="3">
        <f t="shared" si="6"/>
        <v>5</v>
      </c>
      <c r="I23" s="18">
        <f t="shared" si="7"/>
        <v>0</v>
      </c>
      <c r="J23" s="18">
        <f>IF(D23="",J24,IF(D23=aa,J24,D23))</f>
        <v>0</v>
      </c>
      <c r="K23" s="18">
        <f>IF(D23="",K24,IF(D23=aa,K24,IF(D23=bb,K24,D23)))</f>
        <v>0</v>
      </c>
      <c r="L23" s="18">
        <f>IF(D23="",L24,IF(D23=aa,L24,IF(D23=bb,L24,IF(D23=cc,L24,D23))))</f>
        <v>0</v>
      </c>
      <c r="M23" s="17">
        <f>IF(D23="",M24,IF(D23=aa,M24,IF(D23=bb,M24,IF(D23=cc,M24,IF(D23=dd,M24,D23)))))</f>
        <v>0</v>
      </c>
      <c r="N23" s="19">
        <f>IF(D23="",N24,IF(D23=aa,N24,IF(D23=bb,N24,IF(D23=cc,N24,IF(D23=dd,N24,IF(D23=ee,N24,D23))))))</f>
        <v>0</v>
      </c>
      <c r="O23" s="19">
        <f>IF(D23="",O24,IF(D23=aa,O24,IF(D23=bb,O24,IF(D23=cc,O24,IF(D23=dd,O24,IF(D23=ee,O24,IF(D23=ff,O24,D23)))))))</f>
        <v>0</v>
      </c>
      <c r="P23" s="19">
        <f>IF(D23="",P24,IF(D23=aa,P24,IF(D23=bb,P24,IF(D23=cc,P24,IF(D23=dd,P24,IF(D23=ee,P24,IF(D23=ff,P24,IF(D23=gg,P24,D23))))))))</f>
        <v>0</v>
      </c>
      <c r="Q23" s="19">
        <f>IF(D23="",Q24,IF(D23=aa,Q24,IF(D23=bb,Q24,IF(D23=cc,Q24,IF(D23=dd,Q24,IF(D23=ee,Q24,IF(D23=ff,Q24,IF(D23=gg,Q24,IF(D23=hh,Q24,D23)))))))))</f>
        <v>0</v>
      </c>
      <c r="R23" s="19">
        <f>IF(D23="",R24,IF(D23=aa,R24,IF(D23=bb,R24,IF(D23=cc,R24,IF(D23=dd,R24,IF(D23=ee,R24,IF(D23=ff,R24,IF(D23=gg,R24,IF(D23=hh,R24,IF(D23=ii,R24,D23))))))))))</f>
        <v>0</v>
      </c>
      <c r="S23" s="17">
        <f>IF(D23="",S24,IF(D23=aa,S24,IF(D23=bb,S24,IF(D23=cc,S24,IF(D23=dd,S24,IF(D23=ee,S24,IF(D23=ff,S24,IF(D23=gg,S24,IF(D23=hh,S24,IF(D23=ii,S24,IF(D23=jj,S24,D23)))))))))))</f>
        <v>0</v>
      </c>
      <c r="T23" t="str">
        <f>O2</f>
        <v/>
      </c>
      <c r="U23" s="12" t="str">
        <f t="shared" si="2"/>
        <v/>
      </c>
    </row>
    <row r="24" spans="1:21">
      <c r="A24" s="8"/>
      <c r="B24" s="8"/>
      <c r="C24" s="10">
        <f t="shared" si="3"/>
        <v>0</v>
      </c>
      <c r="D24" t="str">
        <f t="shared" si="4"/>
        <v/>
      </c>
      <c r="E24" t="str">
        <f t="shared" si="11"/>
        <v/>
      </c>
      <c r="F24">
        <f t="shared" si="1"/>
        <v>0</v>
      </c>
      <c r="G24">
        <f t="shared" si="5"/>
        <v>0</v>
      </c>
      <c r="H24" s="3">
        <f t="shared" si="6"/>
        <v>6</v>
      </c>
      <c r="I24" s="18">
        <f t="shared" si="7"/>
        <v>0</v>
      </c>
      <c r="J24" s="18">
        <f>IF(D24="",J25,IF(D24=aa,J25,D24))</f>
        <v>0</v>
      </c>
      <c r="K24" s="18">
        <f>IF(D24="",K25,IF(D24=aa,K25,IF(D24=bb,K25,D24)))</f>
        <v>0</v>
      </c>
      <c r="L24" s="18">
        <f>IF(D24="",L25,IF(D24=aa,L25,IF(D24=bb,L25,IF(D24=cc,L25,D24))))</f>
        <v>0</v>
      </c>
      <c r="M24" s="17">
        <f>IF(D24="",M25,IF(D24=aa,M25,IF(D24=bb,M25,IF(D24=cc,M25,IF(D24=dd,M25,D24)))))</f>
        <v>0</v>
      </c>
      <c r="N24" s="19">
        <f>IF(D24="",N25,IF(D24=aa,N25,IF(D24=bb,N25,IF(D24=cc,N25,IF(D24=dd,N25,IF(D24=ee,N25,D24))))))</f>
        <v>0</v>
      </c>
      <c r="O24" s="19">
        <f>IF(D24="",O25,IF(D24=aa,O25,IF(D24=bb,O25,IF(D24=cc,O25,IF(D24=dd,O25,IF(D24=ee,O25,IF(D24=ff,O25,D24)))))))</f>
        <v>0</v>
      </c>
      <c r="P24" s="19">
        <f>IF(D24="",P25,IF(D24=aa,P25,IF(D24=bb,P25,IF(D24=cc,P25,IF(D24=dd,P25,IF(D24=ee,P25,IF(D24=ff,P25,IF(D24=gg,P25,D24))))))))</f>
        <v>0</v>
      </c>
      <c r="Q24" s="19">
        <f>IF(D24="",Q25,IF(D24=aa,Q25,IF(D24=bb,Q25,IF(D24=cc,Q25,IF(D24=dd,Q25,IF(D24=ee,Q25,IF(D24=ff,Q25,IF(D24=gg,Q25,IF(D24=hh,Q25,D24)))))))))</f>
        <v>0</v>
      </c>
      <c r="R24" s="19">
        <f>IF(D24="",R25,IF(D24=aa,R25,IF(D24=bb,R25,IF(D24=cc,R25,IF(D24=dd,R25,IF(D24=ee,R25,IF(D24=ff,R25,IF(D24=gg,R25,IF(D24=hh,R25,IF(D24=ii,R25,D24))))))))))</f>
        <v>0</v>
      </c>
      <c r="S24" s="17">
        <f>IF(D24="",S25,IF(D24=aa,S25,IF(D24=bb,S25,IF(D24=cc,S25,IF(D24=dd,S25,IF(D24=ee,S25,IF(D24=ff,S25,IF(D24=gg,S25,IF(D24=hh,S25,IF(D24=ii,S25,IF(D24=jj,S25,D24)))))))))))</f>
        <v>0</v>
      </c>
      <c r="T24" t="str">
        <f>P2</f>
        <v/>
      </c>
      <c r="U24" s="12" t="str">
        <f t="shared" si="2"/>
        <v/>
      </c>
    </row>
    <row r="25" spans="1:21">
      <c r="A25" s="8"/>
      <c r="B25" s="8"/>
      <c r="C25" s="10">
        <f t="shared" si="3"/>
        <v>0</v>
      </c>
      <c r="D25" t="str">
        <f t="shared" si="4"/>
        <v/>
      </c>
      <c r="E25" t="str">
        <f t="shared" si="11"/>
        <v/>
      </c>
      <c r="F25">
        <f t="shared" si="1"/>
        <v>0</v>
      </c>
      <c r="G25">
        <f t="shared" si="5"/>
        <v>0</v>
      </c>
      <c r="H25" s="3">
        <f t="shared" si="6"/>
        <v>7</v>
      </c>
      <c r="I25" s="18">
        <f t="shared" si="7"/>
        <v>0</v>
      </c>
      <c r="J25" s="18">
        <f>IF(D25="",J26,IF(D25=aa,J26,D25))</f>
        <v>0</v>
      </c>
      <c r="K25" s="18">
        <f>IF(D25="",K26,IF(D25=aa,K26,IF(D25=bb,K26,D25)))</f>
        <v>0</v>
      </c>
      <c r="L25" s="18">
        <f>IF(D25="",L26,IF(D25=aa,L26,IF(D25=bb,L26,IF(D25=cc,L26,D25))))</f>
        <v>0</v>
      </c>
      <c r="M25" s="17">
        <f>IF(D25="",M26,IF(D25=aa,M26,IF(D25=bb,M26,IF(D25=cc,M26,IF(D25=dd,M26,D25)))))</f>
        <v>0</v>
      </c>
      <c r="N25" s="19">
        <f>IF(D25="",N26,IF(D25=aa,N26,IF(D25=bb,N26,IF(D25=cc,N26,IF(D25=dd,N26,IF(D25=ee,N26,D25))))))</f>
        <v>0</v>
      </c>
      <c r="O25" s="19">
        <f>IF(D25="",O26,IF(D25=aa,O26,IF(D25=bb,O26,IF(D25=cc,O26,IF(D25=dd,O26,IF(D25=ee,O26,IF(D25=ff,O26,D25)))))))</f>
        <v>0</v>
      </c>
      <c r="P25" s="19">
        <f>IF(D25="",P26,IF(D25=aa,P26,IF(D25=bb,P26,IF(D25=cc,P26,IF(D25=dd,P26,IF(D25=ee,P26,IF(D25=ff,P26,IF(D25=gg,P26,D25))))))))</f>
        <v>0</v>
      </c>
      <c r="Q25" s="19">
        <f>IF(D25="",Q26,IF(D25=aa,Q26,IF(D25=bb,Q26,IF(D25=cc,Q26,IF(D25=dd,Q26,IF(D25=ee,Q26,IF(D25=ff,Q26,IF(D25=gg,Q26,IF(D25=hh,Q26,D25)))))))))</f>
        <v>0</v>
      </c>
      <c r="R25" s="19">
        <f>IF(D25="",R26,IF(D25=aa,R26,IF(D25=bb,R26,IF(D25=cc,R26,IF(D25=dd,R26,IF(D25=ee,R26,IF(D25=ff,R26,IF(D25=gg,R26,IF(D25=hh,R26,IF(D25=ii,R26,D25))))))))))</f>
        <v>0</v>
      </c>
      <c r="S25" s="17">
        <f>IF(D25="",S26,IF(D25=aa,S26,IF(D25=bb,S26,IF(D25=cc,S26,IF(D25=dd,S26,IF(D25=ee,S26,IF(D25=ff,S26,IF(D25=gg,S26,IF(D25=hh,S26,IF(D25=ii,S26,IF(D25=jj,S26,D25)))))))))))</f>
        <v>0</v>
      </c>
      <c r="T25" t="str">
        <f>Q2</f>
        <v/>
      </c>
      <c r="U25" s="12" t="str">
        <f t="shared" si="2"/>
        <v/>
      </c>
    </row>
    <row r="26" spans="1:21">
      <c r="A26" s="8"/>
      <c r="B26" s="8"/>
      <c r="C26" s="10">
        <f t="shared" si="3"/>
        <v>0</v>
      </c>
      <c r="D26" t="str">
        <f t="shared" si="4"/>
        <v/>
      </c>
      <c r="E26" t="str">
        <f t="shared" si="11"/>
        <v/>
      </c>
      <c r="F26">
        <f t="shared" si="1"/>
        <v>0</v>
      </c>
      <c r="G26">
        <f t="shared" si="5"/>
        <v>0</v>
      </c>
      <c r="H26" s="3">
        <f t="shared" si="6"/>
        <v>8</v>
      </c>
      <c r="I26" s="18">
        <f t="shared" si="7"/>
        <v>0</v>
      </c>
      <c r="J26" s="18">
        <f>IF(D26="",J27,IF(D26=aa,J27,D26))</f>
        <v>0</v>
      </c>
      <c r="K26" s="18">
        <f>IF(D26="",K27,IF(D26=aa,K27,IF(D26=bb,K27,D26)))</f>
        <v>0</v>
      </c>
      <c r="L26" s="18">
        <f>IF(D26="",L27,IF(D26=aa,L27,IF(D26=bb,L27,IF(D26=cc,L27,D26))))</f>
        <v>0</v>
      </c>
      <c r="M26" s="17">
        <f>IF(D26="",M27,IF(D26=aa,M27,IF(D26=bb,M27,IF(D26=cc,M27,IF(D26=dd,M27,D26)))))</f>
        <v>0</v>
      </c>
      <c r="N26" s="19">
        <f>IF(D26="",N27,IF(D26=aa,N27,IF(D26=bb,N27,IF(D26=cc,N27,IF(D26=dd,N27,IF(D26=ee,N27,D26))))))</f>
        <v>0</v>
      </c>
      <c r="O26" s="19">
        <f>IF(D26="",O27,IF(D26=aa,O27,IF(D26=bb,O27,IF(D26=cc,O27,IF(D26=dd,O27,IF(D26=ee,O27,IF(D26=ff,O27,D26)))))))</f>
        <v>0</v>
      </c>
      <c r="P26" s="19">
        <f>IF(D26="",P27,IF(D26=aa,P27,IF(D26=bb,P27,IF(D26=cc,P27,IF(D26=dd,P27,IF(D26=ee,P27,IF(D26=ff,P27,IF(D26=gg,P27,D26))))))))</f>
        <v>0</v>
      </c>
      <c r="Q26" s="19">
        <f>IF(D26="",Q27,IF(D26=aa,Q27,IF(D26=bb,Q27,IF(D26=cc,Q27,IF(D26=dd,Q27,IF(D26=ee,Q27,IF(D26=ff,Q27,IF(D26=gg,Q27,IF(D26=hh,Q27,D26)))))))))</f>
        <v>0</v>
      </c>
      <c r="R26" s="19">
        <f>IF(D26="",R27,IF(D26=aa,R27,IF(D26=bb,R27,IF(D26=cc,R27,IF(D26=dd,R27,IF(D26=ee,R27,IF(D26=ff,R27,IF(D26=gg,R27,IF(D26=hh,R27,IF(D26=ii,R27,D26))))))))))</f>
        <v>0</v>
      </c>
      <c r="S26" s="17">
        <f>IF(D26="",S27,IF(D26=aa,S27,IF(D26=bb,S27,IF(D26=cc,S27,IF(D26=dd,S27,IF(D26=ee,S27,IF(D26=ff,S27,IF(D26=gg,S27,IF(D26=hh,S27,IF(D26=ii,S27,IF(D26=jj,S27,D26)))))))))))</f>
        <v>0</v>
      </c>
      <c r="T26" s="1" t="str">
        <f>R2</f>
        <v/>
      </c>
      <c r="U26" s="12" t="str">
        <f t="shared" si="2"/>
        <v/>
      </c>
    </row>
    <row r="27" spans="1:21">
      <c r="A27" s="8"/>
      <c r="B27" s="8"/>
      <c r="C27" s="10">
        <f t="shared" si="3"/>
        <v>0</v>
      </c>
      <c r="D27" t="str">
        <f t="shared" si="4"/>
        <v/>
      </c>
      <c r="E27" t="str">
        <f t="shared" si="11"/>
        <v/>
      </c>
      <c r="F27">
        <f t="shared" si="1"/>
        <v>0</v>
      </c>
      <c r="G27">
        <f t="shared" si="5"/>
        <v>0</v>
      </c>
      <c r="H27" s="3">
        <f t="shared" si="6"/>
        <v>9</v>
      </c>
      <c r="I27" s="18">
        <f t="shared" si="7"/>
        <v>0</v>
      </c>
      <c r="J27" s="18">
        <f>IF(D27="",J28,IF(D27=aa,J28,D27))</f>
        <v>0</v>
      </c>
      <c r="K27" s="18">
        <f>IF(D27="",K28,IF(D27=aa,K28,IF(D27=bb,K28,D27)))</f>
        <v>0</v>
      </c>
      <c r="L27" s="18">
        <f>IF(D27="",L28,IF(D27=aa,L28,IF(D27=bb,L28,IF(D27=cc,L28,D27))))</f>
        <v>0</v>
      </c>
      <c r="M27" s="17">
        <f>IF(D27="",M28,IF(D27=aa,M28,IF(D27=bb,M28,IF(D27=cc,M28,IF(D27=dd,M28,D27)))))</f>
        <v>0</v>
      </c>
      <c r="N27" s="19">
        <f>IF(D27="",N28,IF(D27=aa,N28,IF(D27=bb,N28,IF(D27=cc,N28,IF(D27=dd,N28,IF(D27=ee,N28,D27))))))</f>
        <v>0</v>
      </c>
      <c r="O27" s="19">
        <f>IF(D27="",O28,IF(D27=aa,O28,IF(D27=bb,O28,IF(D27=cc,O28,IF(D27=dd,O28,IF(D27=ee,O28,IF(D27=ff,O28,D27)))))))</f>
        <v>0</v>
      </c>
      <c r="P27" s="19">
        <f>IF(D27="",P28,IF(D27=aa,P28,IF(D27=bb,P28,IF(D27=cc,P28,IF(D27=dd,P28,IF(D27=ee,P28,IF(D27=ff,P28,IF(D27=gg,P28,D27))))))))</f>
        <v>0</v>
      </c>
      <c r="Q27" s="19">
        <f>IF(D27="",Q28,IF(D27=aa,Q28,IF(D27=bb,Q28,IF(D27=cc,Q28,IF(D27=dd,Q28,IF(D27=ee,Q28,IF(D27=ff,Q28,IF(D27=gg,Q28,IF(D27=hh,Q28,D27)))))))))</f>
        <v>0</v>
      </c>
      <c r="R27" s="19">
        <f>IF(D27="",R28,IF(D27=aa,R28,IF(D27=bb,R28,IF(D27=cc,R28,IF(D27=dd,R28,IF(D27=ee,R28,IF(D27=ff,R28,IF(D27=gg,R28,IF(D27=hh,R28,IF(D27=ii,R28,D27))))))))))</f>
        <v>0</v>
      </c>
      <c r="S27" s="17">
        <f>IF(D27="",S28,IF(D27=aa,S28,IF(D27=bb,S28,IF(D27=cc,S28,IF(D27=dd,S28,IF(D27=ee,S28,IF(D27=ff,S28,IF(D27=gg,S28,IF(D27=hh,S28,IF(D27=ii,S28,IF(D27=jj,S28,D27)))))))))))</f>
        <v>0</v>
      </c>
      <c r="T27" s="1" t="str">
        <f>S2</f>
        <v/>
      </c>
      <c r="U27" s="12" t="str">
        <f t="shared" si="2"/>
        <v/>
      </c>
    </row>
    <row r="28" spans="1:21">
      <c r="A28" s="8"/>
      <c r="B28" s="8"/>
      <c r="C28" s="10">
        <f t="shared" si="3"/>
        <v>0</v>
      </c>
      <c r="D28" t="str">
        <f t="shared" si="4"/>
        <v/>
      </c>
      <c r="E28" t="str">
        <f t="shared" si="11"/>
        <v/>
      </c>
      <c r="F28">
        <f t="shared" si="1"/>
        <v>0</v>
      </c>
      <c r="G28">
        <f t="shared" si="5"/>
        <v>0</v>
      </c>
      <c r="H28" s="3">
        <f t="shared" si="6"/>
        <v>10</v>
      </c>
      <c r="I28" s="18">
        <f t="shared" si="7"/>
        <v>0</v>
      </c>
      <c r="J28" s="18">
        <f>IF(D28="",J29,IF(D28=aa,J29,D28))</f>
        <v>0</v>
      </c>
      <c r="K28" s="18">
        <f>IF(D28="",K29,IF(D28=aa,K29,IF(D28=bb,K29,D28)))</f>
        <v>0</v>
      </c>
      <c r="L28" s="18">
        <f>IF(D28="",L29,IF(D28=aa,L29,IF(D28=bb,L29,IF(D28=cc,L29,D28))))</f>
        <v>0</v>
      </c>
      <c r="M28" s="17">
        <f>IF(D28="",M29,IF(D28=aa,M29,IF(D28=bb,M29,IF(D28=cc,M29,IF(D28=dd,M29,D28)))))</f>
        <v>0</v>
      </c>
      <c r="N28" s="19">
        <f>IF(D28="",N29,IF(D28=aa,N29,IF(D28=bb,N29,IF(D28=cc,N29,IF(D28=dd,N29,IF(D28=ee,N29,D28))))))</f>
        <v>0</v>
      </c>
      <c r="O28" s="19">
        <f>IF(D28="",O29,IF(D28=aa,O29,IF(D28=bb,O29,IF(D28=cc,O29,IF(D28=dd,O29,IF(D28=ee,O29,IF(D28=ff,O29,D28)))))))</f>
        <v>0</v>
      </c>
      <c r="P28" s="19">
        <f>IF(D28="",P29,IF(D28=aa,P29,IF(D28=bb,P29,IF(D28=cc,P29,IF(D28=dd,P29,IF(D28=ee,P29,IF(D28=ff,P29,IF(D28=gg,P29,D28))))))))</f>
        <v>0</v>
      </c>
      <c r="Q28" s="19">
        <f>IF(D28="",Q29,IF(D28=aa,Q29,IF(D28=bb,Q29,IF(D28=cc,Q29,IF(D28=dd,Q29,IF(D28=ee,Q29,IF(D28=ff,Q29,IF(D28=gg,Q29,IF(D28=hh,Q29,D28)))))))))</f>
        <v>0</v>
      </c>
      <c r="R28" s="19">
        <f>IF(D28="",R29,IF(D28=aa,R29,IF(D28=bb,R29,IF(D28=cc,R29,IF(D28=dd,R29,IF(D28=ee,R29,IF(D28=ff,R29,IF(D28=gg,R29,IF(D28=hh,R29,IF(D28=ii,R29,D28))))))))))</f>
        <v>0</v>
      </c>
      <c r="S28" s="17">
        <f>IF(D28="",S29,IF(D28=aa,S29,IF(D28=bb,S29,IF(D28=cc,S29,IF(D28=dd,S29,IF(D28=ee,S29,IF(D28=ff,S29,IF(D28=gg,S29,IF(D28=hh,S29,IF(D28=ii,S29,IF(D28=jj,S29,D28)))))))))))</f>
        <v>0</v>
      </c>
      <c r="T28" s="3"/>
      <c r="U28" s="12" t="str">
        <f t="shared" si="2"/>
        <v/>
      </c>
    </row>
    <row r="29" spans="1:21">
      <c r="A29" s="8"/>
      <c r="B29" s="8"/>
      <c r="C29" s="10">
        <f t="shared" si="3"/>
        <v>0</v>
      </c>
      <c r="D29" t="str">
        <f t="shared" si="4"/>
        <v/>
      </c>
      <c r="E29" t="str">
        <f t="shared" si="10"/>
        <v/>
      </c>
      <c r="F29">
        <f t="shared" si="1"/>
        <v>0</v>
      </c>
      <c r="G29">
        <f t="shared" si="5"/>
        <v>0</v>
      </c>
      <c r="H29" s="3">
        <f t="shared" si="6"/>
        <v>11</v>
      </c>
      <c r="I29" s="18">
        <f t="shared" si="7"/>
        <v>0</v>
      </c>
      <c r="J29" s="18">
        <f>IF(D29="",J30,IF(D29=aa,J30,D29))</f>
        <v>0</v>
      </c>
      <c r="K29" s="18">
        <f>IF(D29="",K30,IF(D29=aa,K30,IF(D29=bb,K30,D29)))</f>
        <v>0</v>
      </c>
      <c r="L29" s="18">
        <f>IF(D29="",L30,IF(D29=aa,L30,IF(D29=bb,L30,IF(D29=cc,L30,D29))))</f>
        <v>0</v>
      </c>
      <c r="M29" s="17">
        <f>IF(D29="",M30,IF(D29=aa,M30,IF(D29=bb,M30,IF(D29=cc,M30,IF(D29=dd,M30,D29)))))</f>
        <v>0</v>
      </c>
      <c r="N29" s="19">
        <f>IF(D29="",N30,IF(D29=aa,N30,IF(D29=bb,N30,IF(D29=cc,N30,IF(D29=dd,N30,IF(D29=ee,N30,D29))))))</f>
        <v>0</v>
      </c>
      <c r="O29" s="19">
        <f>IF(D29="",O30,IF(D29=aa,O30,IF(D29=bb,O30,IF(D29=cc,O30,IF(D29=dd,O30,IF(D29=ee,O30,IF(D29=ff,O30,D29)))))))</f>
        <v>0</v>
      </c>
      <c r="P29" s="19">
        <f>IF(D29="",P30,IF(D29=aa,P30,IF(D29=bb,P30,IF(D29=cc,P30,IF(D29=dd,P30,IF(D29=ee,P30,IF(D29=ff,P30,IF(D29=gg,P30,D29))))))))</f>
        <v>0</v>
      </c>
      <c r="Q29" s="19">
        <f>IF(D29="",Q30,IF(D29=aa,Q30,IF(D29=bb,Q30,IF(D29=cc,Q30,IF(D29=dd,Q30,IF(D29=ee,Q30,IF(D29=ff,Q30,IF(D29=gg,Q30,IF(D29=hh,Q30,D29)))))))))</f>
        <v>0</v>
      </c>
      <c r="R29" s="19">
        <f>IF(D29="",R30,IF(D29=aa,R30,IF(D29=bb,R30,IF(D29=cc,R30,IF(D29=dd,R30,IF(D29=ee,R30,IF(D29=ff,R30,IF(D29=gg,R30,IF(D29=hh,R30,IF(D29=ii,R30,D29))))))))))</f>
        <v>0</v>
      </c>
      <c r="S29" s="17">
        <f>IF(D29="",S30,IF(D29=aa,S30,IF(D29=bb,S30,IF(D29=cc,S30,IF(D29=dd,S30,IF(D29=ee,S30,IF(D29=ff,S30,IF(D29=gg,S30,IF(D29=hh,S30,IF(D29=ii,S30,IF(D29=jj,S30,D29)))))))))))</f>
        <v>0</v>
      </c>
      <c r="T29" s="3"/>
      <c r="U29" s="12" t="str">
        <f t="shared" si="2"/>
        <v/>
      </c>
    </row>
    <row r="30" spans="1:21">
      <c r="A30" s="8"/>
      <c r="B30" s="8"/>
      <c r="C30" s="10">
        <f t="shared" si="3"/>
        <v>0</v>
      </c>
      <c r="D30" t="str">
        <f t="shared" si="4"/>
        <v/>
      </c>
      <c r="E30" t="str">
        <f t="shared" si="10"/>
        <v/>
      </c>
      <c r="F30">
        <f t="shared" si="1"/>
        <v>0</v>
      </c>
      <c r="G30">
        <f t="shared" ref="G30:G37" si="12">IF(A31="",IF(B31="",G31,IF(A30="",1,IF(B30="",1,G31))),IF(A30="",IF(B30="",G31,1)))</f>
        <v>0</v>
      </c>
      <c r="H30" s="3">
        <f t="shared" si="6"/>
        <v>12</v>
      </c>
      <c r="I30" s="18">
        <f t="shared" si="7"/>
        <v>0</v>
      </c>
      <c r="J30" s="18">
        <f>IF(D30="",J31,IF(D30=aa,J31,D30))</f>
        <v>0</v>
      </c>
      <c r="K30" s="18">
        <f>IF(D30="",K31,IF(D30=aa,K31,IF(D30=bb,K31,D30)))</f>
        <v>0</v>
      </c>
      <c r="L30" s="18">
        <f>IF(D30="",L31,IF(D30=aa,L31,IF(D30=bb,L31,IF(D30=cc,L31,D30))))</f>
        <v>0</v>
      </c>
      <c r="M30" s="17">
        <f>IF(D30="",M31,IF(D30=aa,M31,IF(D30=bb,M31,IF(D30=cc,M31,IF(D30=dd,M31,D30)))))</f>
        <v>0</v>
      </c>
      <c r="N30" s="19">
        <f>IF(D30="",N31,IF(D30=aa,N31,IF(D30=bb,N31,IF(D30=cc,N31,IF(D30=dd,N31,IF(D30=ee,N31,D30))))))</f>
        <v>0</v>
      </c>
      <c r="O30" s="19">
        <f>IF(D30="",O31,IF(D30=aa,O31,IF(D30=bb,O31,IF(D30=cc,O31,IF(D30=dd,O31,IF(D30=ee,O31,IF(D30=ff,O31,D30)))))))</f>
        <v>0</v>
      </c>
      <c r="P30" s="19">
        <f>IF(D30="",P31,IF(D30=aa,P31,IF(D30=bb,P31,IF(D30=cc,P31,IF(D30=dd,P31,IF(D30=ee,P31,IF(D30=ff,P31,IF(D30=gg,P31,D30))))))))</f>
        <v>0</v>
      </c>
      <c r="Q30" s="19">
        <f>IF(D30="",Q31,IF(D30=aa,Q31,IF(D30=bb,Q31,IF(D30=cc,Q31,IF(D30=dd,Q31,IF(D30=ee,Q31,IF(D30=ff,Q31,IF(D30=gg,Q31,IF(D30=hh,Q31,D30)))))))))</f>
        <v>0</v>
      </c>
      <c r="R30" s="19">
        <f>IF(D30="",R31,IF(D30=aa,R31,IF(D30=bb,R31,IF(D30=cc,R31,IF(D30=dd,R31,IF(D30=ee,R31,IF(D30=ff,R31,IF(D30=gg,R31,IF(D30=hh,R31,IF(D30=ii,R31,D30))))))))))</f>
        <v>0</v>
      </c>
      <c r="S30" s="17">
        <f>IF(D30="",S31,IF(D30=aa,S31,IF(D30=bb,S31,IF(D30=cc,S31,IF(D30=dd,S31,IF(D30=ee,S31,IF(D30=ff,S31,IF(D30=gg,S31,IF(D30=hh,S31,IF(D30=ii,S31,IF(D30=jj,S31,D30)))))))))))</f>
        <v>0</v>
      </c>
      <c r="T30" s="3"/>
      <c r="U30" s="12" t="str">
        <f t="shared" si="2"/>
        <v/>
      </c>
    </row>
    <row r="31" spans="1:21">
      <c r="A31" s="8"/>
      <c r="B31" s="8"/>
      <c r="C31" s="10">
        <f t="shared" si="3"/>
        <v>0</v>
      </c>
      <c r="D31" t="str">
        <f t="shared" si="4"/>
        <v/>
      </c>
      <c r="E31" t="str">
        <f t="shared" si="10"/>
        <v/>
      </c>
      <c r="F31">
        <f t="shared" si="1"/>
        <v>0</v>
      </c>
      <c r="G31">
        <f t="shared" si="12"/>
        <v>0</v>
      </c>
      <c r="H31" s="3">
        <f t="shared" si="6"/>
        <v>13</v>
      </c>
      <c r="I31" s="18">
        <f t="shared" si="7"/>
        <v>0</v>
      </c>
      <c r="J31" s="18">
        <f>IF(D31="",J32,IF(D31=aa,J32,D31))</f>
        <v>0</v>
      </c>
      <c r="K31" s="18">
        <f>IF(D31="",K32,IF(D31=aa,K32,IF(D31=bb,K32,D31)))</f>
        <v>0</v>
      </c>
      <c r="L31" s="18">
        <f>IF(D31="",L32,IF(D31=aa,L32,IF(D31=bb,L32,IF(D31=cc,L32,D31))))</f>
        <v>0</v>
      </c>
      <c r="M31" s="17">
        <f>IF(D31="",M32,IF(D31=aa,M32,IF(D31=bb,M32,IF(D31=cc,M32,IF(D31=dd,M32,D31)))))</f>
        <v>0</v>
      </c>
      <c r="N31" s="19">
        <f>IF(D31="",N32,IF(D31=aa,N32,IF(D31=bb,N32,IF(D31=cc,N32,IF(D31=dd,N32,IF(D31=ee,N32,D31))))))</f>
        <v>0</v>
      </c>
      <c r="O31" s="19">
        <f>IF(D31="",O32,IF(D31=aa,O32,IF(D31=bb,O32,IF(D31=cc,O32,IF(D31=dd,O32,IF(D31=ee,O32,IF(D31=ff,O32,D31)))))))</f>
        <v>0</v>
      </c>
      <c r="P31" s="19">
        <f>IF(D31="",P32,IF(D31=aa,P32,IF(D31=bb,P32,IF(D31=cc,P32,IF(D31=dd,P32,IF(D31=ee,P32,IF(D31=ff,P32,IF(D31=gg,P32,D31))))))))</f>
        <v>0</v>
      </c>
      <c r="Q31" s="19">
        <f>IF(D31="",Q32,IF(D31=aa,Q32,IF(D31=bb,Q32,IF(D31=cc,Q32,IF(D31=dd,Q32,IF(D31=ee,Q32,IF(D31=ff,Q32,IF(D31=gg,Q32,IF(D31=hh,Q32,D31)))))))))</f>
        <v>0</v>
      </c>
      <c r="R31" s="19">
        <f>IF(D31="",R32,IF(D31=aa,R32,IF(D31=bb,R32,IF(D31=cc,R32,IF(D31=dd,R32,IF(D31=ee,R32,IF(D31=ff,R32,IF(D31=gg,R32,IF(D31=hh,R32,IF(D31=ii,R32,D31))))))))))</f>
        <v>0</v>
      </c>
      <c r="S31" s="17">
        <f>IF(D31="",S32,IF(D31=aa,S32,IF(D31=bb,S32,IF(D31=cc,S32,IF(D31=dd,S32,IF(D31=ee,S32,IF(D31=ff,S32,IF(D31=gg,S32,IF(D31=hh,S32,IF(D31=ii,S32,IF(D31=jj,S32,D31)))))))))))</f>
        <v>0</v>
      </c>
      <c r="T31" s="3"/>
      <c r="U31" s="12" t="str">
        <f t="shared" si="2"/>
        <v/>
      </c>
    </row>
    <row r="32" spans="1:21">
      <c r="A32" s="8"/>
      <c r="B32" s="8"/>
      <c r="C32" s="10">
        <f t="shared" si="3"/>
        <v>0</v>
      </c>
      <c r="D32" t="str">
        <f t="shared" si="4"/>
        <v/>
      </c>
      <c r="E32" t="str">
        <f t="shared" ref="E32:E40" si="13">IF(B32="","",CONCATENATE("  - '",B32,"'"))</f>
        <v/>
      </c>
      <c r="F32">
        <f t="shared" si="1"/>
        <v>0</v>
      </c>
      <c r="G32">
        <f t="shared" si="12"/>
        <v>0</v>
      </c>
      <c r="H32" s="3">
        <f t="shared" si="6"/>
        <v>14</v>
      </c>
      <c r="I32" s="18">
        <f t="shared" si="7"/>
        <v>0</v>
      </c>
      <c r="J32" s="18">
        <f>IF(D32="",J33,IF(D32=aa,J33,D32))</f>
        <v>0</v>
      </c>
      <c r="K32" s="18">
        <f>IF(D32="",K33,IF(D32=aa,K33,IF(D32=bb,K33,D32)))</f>
        <v>0</v>
      </c>
      <c r="L32" s="18">
        <f>IF(D32="",L33,IF(D32=aa,L33,IF(D32=bb,L33,IF(D32=cc,L33,D32))))</f>
        <v>0</v>
      </c>
      <c r="M32" s="17">
        <f>IF(D32="",M33,IF(D32=aa,M33,IF(D32=bb,M33,IF(D32=cc,M33,IF(D32=dd,M33,D32)))))</f>
        <v>0</v>
      </c>
      <c r="N32" s="19">
        <f>IF(D32="",N33,IF(D32=aa,N33,IF(D32=bb,N33,IF(D32=cc,N33,IF(D32=dd,N33,IF(D32=ee,N33,D32))))))</f>
        <v>0</v>
      </c>
      <c r="O32" s="19">
        <f>IF(D32="",O33,IF(D32=aa,O33,IF(D32=bb,O33,IF(D32=cc,O33,IF(D32=dd,O33,IF(D32=ee,O33,IF(D32=ff,O33,D32)))))))</f>
        <v>0</v>
      </c>
      <c r="P32" s="19">
        <f>IF(D32="",P33,IF(D32=aa,P33,IF(D32=bb,P33,IF(D32=cc,P33,IF(D32=dd,P33,IF(D32=ee,P33,IF(D32=ff,P33,IF(D32=gg,P33,D32))))))))</f>
        <v>0</v>
      </c>
      <c r="Q32" s="19">
        <f>IF(D32="",Q33,IF(D32=aa,Q33,IF(D32=bb,Q33,IF(D32=cc,Q33,IF(D32=dd,Q33,IF(D32=ee,Q33,IF(D32=ff,Q33,IF(D32=gg,Q33,IF(D32=hh,Q33,D32)))))))))</f>
        <v>0</v>
      </c>
      <c r="R32" s="19">
        <f>IF(D32="",R33,IF(D32=aa,R33,IF(D32=bb,R33,IF(D32=cc,R33,IF(D32=dd,R33,IF(D32=ee,R33,IF(D32=ff,R33,IF(D32=gg,R33,IF(D32=hh,R33,IF(D32=ii,R33,D32))))))))))</f>
        <v>0</v>
      </c>
      <c r="S32" s="17">
        <f>IF(D32="",S33,IF(D32=aa,S33,IF(D32=bb,S33,IF(D32=cc,S33,IF(D32=dd,S33,IF(D32=ee,S33,IF(D32=ff,S33,IF(D32=gg,S33,IF(D32=hh,S33,IF(D32=ii,S33,IF(D32=jj,S33,D32)))))))))))</f>
        <v>0</v>
      </c>
      <c r="T32" s="3"/>
      <c r="U32" s="12" t="str">
        <f t="shared" si="2"/>
        <v/>
      </c>
    </row>
    <row r="33" spans="1:21">
      <c r="A33" s="8"/>
      <c r="B33" s="8"/>
      <c r="C33" s="10">
        <f t="shared" si="3"/>
        <v>0</v>
      </c>
      <c r="D33" t="str">
        <f t="shared" si="4"/>
        <v/>
      </c>
      <c r="E33" t="str">
        <f t="shared" si="13"/>
        <v/>
      </c>
      <c r="F33">
        <f t="shared" si="1"/>
        <v>0</v>
      </c>
      <c r="G33">
        <f t="shared" si="12"/>
        <v>0</v>
      </c>
      <c r="H33" s="3">
        <f t="shared" si="6"/>
        <v>15</v>
      </c>
      <c r="I33" s="18">
        <f t="shared" ref="I33:I96" si="14">IF(D33="",I34,D33)</f>
        <v>0</v>
      </c>
      <c r="J33" s="18">
        <f>IF(D33="",J34,IF(D33=aa,J34,D33))</f>
        <v>0</v>
      </c>
      <c r="K33" s="18">
        <f>IF(D33="",K34,IF(D33=aa,K34,IF(D33=bb,K34,D33)))</f>
        <v>0</v>
      </c>
      <c r="L33" s="18">
        <f>IF(D33="",L34,IF(D33=aa,L34,IF(D33=bb,L34,IF(D33=cc,L34,D33))))</f>
        <v>0</v>
      </c>
      <c r="M33" s="17">
        <f>IF(D33="",M34,IF(D33=aa,M34,IF(D33=bb,M34,IF(D33=cc,M34,IF(D33=dd,M34,D33)))))</f>
        <v>0</v>
      </c>
      <c r="N33" s="19">
        <f>IF(D33="",N34,IF(D33=aa,N34,IF(D33=bb,N34,IF(D33=cc,N34,IF(D33=dd,N34,IF(D33=ee,N34,D33))))))</f>
        <v>0</v>
      </c>
      <c r="O33" s="19">
        <f>IF(D33="",O34,IF(D33=aa,O34,IF(D33=bb,O34,IF(D33=cc,O34,IF(D33=dd,O34,IF(D33=ee,O34,IF(D33=ff,O34,D33)))))))</f>
        <v>0</v>
      </c>
      <c r="P33" s="19">
        <f>IF(D33="",P34,IF(D33=aa,P34,IF(D33=bb,P34,IF(D33=cc,P34,IF(D33=dd,P34,IF(D33=ee,P34,IF(D33=ff,P34,IF(D33=gg,P34,D33))))))))</f>
        <v>0</v>
      </c>
      <c r="Q33" s="19">
        <f>IF(D33="",Q34,IF(D33=aa,Q34,IF(D33=bb,Q34,IF(D33=cc,Q34,IF(D33=dd,Q34,IF(D33=ee,Q34,IF(D33=ff,Q34,IF(D33=gg,Q34,IF(D33=hh,Q34,D33)))))))))</f>
        <v>0</v>
      </c>
      <c r="R33" s="19">
        <f>IF(D33="",R34,IF(D33=aa,R34,IF(D33=bb,R34,IF(D33=cc,R34,IF(D33=dd,R34,IF(D33=ee,R34,IF(D33=ff,R34,IF(D33=gg,R34,IF(D33=hh,R34,IF(D33=ii,R34,D33))))))))))</f>
        <v>0</v>
      </c>
      <c r="S33" s="17">
        <f>IF(D33="",S34,IF(D33=aa,S34,IF(D33=bb,S34,IF(D33=cc,S34,IF(D33=dd,S34,IF(D33=ee,S34,IF(D33=ff,S34,IF(D33=gg,S34,IF(D33=hh,S34,IF(D33=ii,S34,IF(D33=jj,S34,D33)))))))))))</f>
        <v>0</v>
      </c>
      <c r="T33" s="3"/>
      <c r="U33" s="12" t="str">
        <f t="shared" si="2"/>
        <v/>
      </c>
    </row>
    <row r="34" spans="1:21">
      <c r="A34" s="8"/>
      <c r="B34" s="8"/>
      <c r="C34" s="10">
        <f t="shared" si="3"/>
        <v>0</v>
      </c>
      <c r="D34" t="str">
        <f t="shared" si="4"/>
        <v/>
      </c>
      <c r="E34" t="str">
        <f t="shared" si="13"/>
        <v/>
      </c>
      <c r="F34">
        <f t="shared" si="1"/>
        <v>0</v>
      </c>
      <c r="G34">
        <f t="shared" si="12"/>
        <v>0</v>
      </c>
      <c r="H34" s="3">
        <f t="shared" si="6"/>
        <v>16</v>
      </c>
      <c r="I34" s="18">
        <f t="shared" si="14"/>
        <v>0</v>
      </c>
      <c r="J34" s="18">
        <f>IF(D34="",J35,IF(D34=aa,J35,D34))</f>
        <v>0</v>
      </c>
      <c r="K34" s="18">
        <f>IF(D34="",K35,IF(D34=aa,K35,IF(D34=bb,K35,D34)))</f>
        <v>0</v>
      </c>
      <c r="L34" s="18">
        <f>IF(D34="",L35,IF(D34=aa,L35,IF(D34=bb,L35,IF(D34=cc,L35,D34))))</f>
        <v>0</v>
      </c>
      <c r="M34" s="17">
        <f>IF(D34="",M35,IF(D34=aa,M35,IF(D34=bb,M35,IF(D34=cc,M35,IF(D34=dd,M35,D34)))))</f>
        <v>0</v>
      </c>
      <c r="N34" s="19">
        <f>IF(D34="",N35,IF(D34=aa,N35,IF(D34=bb,N35,IF(D34=cc,N35,IF(D34=dd,N35,IF(D34=ee,N35,D34))))))</f>
        <v>0</v>
      </c>
      <c r="O34" s="19">
        <f>IF(D34="",O35,IF(D34=aa,O35,IF(D34=bb,O35,IF(D34=cc,O35,IF(D34=dd,O35,IF(D34=ee,O35,IF(D34=ff,O35,D34)))))))</f>
        <v>0</v>
      </c>
      <c r="P34" s="19">
        <f>IF(D34="",P35,IF(D34=aa,P35,IF(D34=bb,P35,IF(D34=cc,P35,IF(D34=dd,P35,IF(D34=ee,P35,IF(D34=ff,P35,IF(D34=gg,P35,D34))))))))</f>
        <v>0</v>
      </c>
      <c r="Q34" s="19">
        <f>IF(D34="",Q35,IF(D34=aa,Q35,IF(D34=bb,Q35,IF(D34=cc,Q35,IF(D34=dd,Q35,IF(D34=ee,Q35,IF(D34=ff,Q35,IF(D34=gg,Q35,IF(D34=hh,Q35,D34)))))))))</f>
        <v>0</v>
      </c>
      <c r="R34" s="19">
        <f>IF(D34="",R35,IF(D34=aa,R35,IF(D34=bb,R35,IF(D34=cc,R35,IF(D34=dd,R35,IF(D34=ee,R35,IF(D34=ff,R35,IF(D34=gg,R35,IF(D34=hh,R35,IF(D34=ii,R35,D34))))))))))</f>
        <v>0</v>
      </c>
      <c r="S34" s="17">
        <f>IF(D34="",S35,IF(D34=aa,S35,IF(D34=bb,S35,IF(D34=cc,S35,IF(D34=dd,S35,IF(D34=ee,S35,IF(D34=ff,S35,IF(D34=gg,S35,IF(D34=hh,S35,IF(D34=ii,S35,IF(D34=jj,S35,D34)))))))))))</f>
        <v>0</v>
      </c>
      <c r="T34" s="3"/>
      <c r="U34" s="12" t="str">
        <f t="shared" si="2"/>
        <v/>
      </c>
    </row>
    <row r="35" spans="1:21">
      <c r="A35" s="8"/>
      <c r="B35" s="8"/>
      <c r="C35" s="10">
        <f t="shared" si="3"/>
        <v>0</v>
      </c>
      <c r="D35" t="str">
        <f t="shared" si="4"/>
        <v/>
      </c>
      <c r="E35" t="str">
        <f t="shared" si="13"/>
        <v/>
      </c>
      <c r="F35">
        <f t="shared" ref="F35:F66" si="15">IF(D35="",F36,IF(E35="",F36,1))</f>
        <v>0</v>
      </c>
      <c r="G35">
        <f t="shared" si="12"/>
        <v>0</v>
      </c>
      <c r="H35" s="3">
        <f t="shared" si="6"/>
        <v>17</v>
      </c>
      <c r="I35" s="18">
        <f t="shared" si="14"/>
        <v>0</v>
      </c>
      <c r="J35" s="18">
        <f>IF(D35="",J36,IF(D35=aa,J36,D35))</f>
        <v>0</v>
      </c>
      <c r="K35" s="18">
        <f>IF(D35="",K36,IF(D35=aa,K36,IF(D35=bb,K36,D35)))</f>
        <v>0</v>
      </c>
      <c r="L35" s="18">
        <f>IF(D35="",L36,IF(D35=aa,L36,IF(D35=bb,L36,IF(D35=cc,L36,D35))))</f>
        <v>0</v>
      </c>
      <c r="M35" s="17">
        <f>IF(D35="",M36,IF(D35=aa,M36,IF(D35=bb,M36,IF(D35=cc,M36,IF(D35=dd,M36,D35)))))</f>
        <v>0</v>
      </c>
      <c r="N35" s="19">
        <f>IF(D35="",N36,IF(D35=aa,N36,IF(D35=bb,N36,IF(D35=cc,N36,IF(D35=dd,N36,IF(D35=ee,N36,D35))))))</f>
        <v>0</v>
      </c>
      <c r="O35" s="19">
        <f>IF(D35="",O36,IF(D35=aa,O36,IF(D35=bb,O36,IF(D35=cc,O36,IF(D35=dd,O36,IF(D35=ee,O36,IF(D35=ff,O36,D35)))))))</f>
        <v>0</v>
      </c>
      <c r="P35" s="19">
        <f>IF(D35="",P36,IF(D35=aa,P36,IF(D35=bb,P36,IF(D35=cc,P36,IF(D35=dd,P36,IF(D35=ee,P36,IF(D35=ff,P36,IF(D35=gg,P36,D35))))))))</f>
        <v>0</v>
      </c>
      <c r="Q35" s="19">
        <f>IF(D35="",Q36,IF(D35=aa,Q36,IF(D35=bb,Q36,IF(D35=cc,Q36,IF(D35=dd,Q36,IF(D35=ee,Q36,IF(D35=ff,Q36,IF(D35=gg,Q36,IF(D35=hh,Q36,D35)))))))))</f>
        <v>0</v>
      </c>
      <c r="R35" s="19">
        <f>IF(D35="",R36,IF(D35=aa,R36,IF(D35=bb,R36,IF(D35=cc,R36,IF(D35=dd,R36,IF(D35=ee,R36,IF(D35=ff,R36,IF(D35=gg,R36,IF(D35=hh,R36,IF(D35=ii,R36,D35))))))))))</f>
        <v>0</v>
      </c>
      <c r="S35" s="17">
        <f>IF(D35="",S36,IF(D35=aa,S36,IF(D35=bb,S36,IF(D35=cc,S36,IF(D35=dd,S36,IF(D35=ee,S36,IF(D35=ff,S36,IF(D35=gg,S36,IF(D35=hh,S36,IF(D35=ii,S36,IF(D35=jj,S36,D35)))))))))))</f>
        <v>0</v>
      </c>
      <c r="T35" s="3"/>
      <c r="U35" s="12" t="str">
        <f t="shared" ref="U35:U66" si="16">IF(H35=1,naam1,IF(H35=2,naam2,IF(H35=3,naam3,IF(H35=4,naam4,IF(H35&gt;4,"",CONCATENATE(D35,E35))))))</f>
        <v/>
      </c>
    </row>
    <row r="36" spans="1:21">
      <c r="A36" s="8"/>
      <c r="B36" s="8"/>
      <c r="C36" s="10">
        <f t="shared" si="3"/>
        <v>0</v>
      </c>
      <c r="D36" t="str">
        <f t="shared" si="4"/>
        <v/>
      </c>
      <c r="E36" t="str">
        <f t="shared" si="13"/>
        <v/>
      </c>
      <c r="F36">
        <f t="shared" si="15"/>
        <v>0</v>
      </c>
      <c r="G36">
        <f t="shared" si="12"/>
        <v>0</v>
      </c>
      <c r="H36" s="3">
        <f t="shared" ref="H36:H67" si="17">IF(A36="",IF(B36="",H35+1,0),0)</f>
        <v>18</v>
      </c>
      <c r="I36" s="18">
        <f t="shared" si="14"/>
        <v>0</v>
      </c>
      <c r="J36" s="18">
        <f>IF(D36="",J37,IF(D36=aa,J37,D36))</f>
        <v>0</v>
      </c>
      <c r="K36" s="18">
        <f>IF(D36="",K37,IF(D36=aa,K37,IF(D36=bb,K37,D36)))</f>
        <v>0</v>
      </c>
      <c r="L36" s="18">
        <f>IF(D36="",L37,IF(D36=aa,L37,IF(D36=bb,L37,IF(D36=cc,L37,D36))))</f>
        <v>0</v>
      </c>
      <c r="M36" s="17">
        <f>IF(D36="",M37,IF(D36=aa,M37,IF(D36=bb,M37,IF(D36=cc,M37,IF(D36=dd,M37,D36)))))</f>
        <v>0</v>
      </c>
      <c r="N36" s="19">
        <f>IF(D36="",N37,IF(D36=aa,N37,IF(D36=bb,N37,IF(D36=cc,N37,IF(D36=dd,N37,IF(D36=ee,N37,D36))))))</f>
        <v>0</v>
      </c>
      <c r="O36" s="19">
        <f>IF(D36="",O37,IF(D36=aa,O37,IF(D36=bb,O37,IF(D36=cc,O37,IF(D36=dd,O37,IF(D36=ee,O37,IF(D36=ff,O37,D36)))))))</f>
        <v>0</v>
      </c>
      <c r="P36" s="19">
        <f>IF(D36="",P37,IF(D36=aa,P37,IF(D36=bb,P37,IF(D36=cc,P37,IF(D36=dd,P37,IF(D36=ee,P37,IF(D36=ff,P37,IF(D36=gg,P37,D36))))))))</f>
        <v>0</v>
      </c>
      <c r="Q36" s="19">
        <f>IF(D36="",Q37,IF(D36=aa,Q37,IF(D36=bb,Q37,IF(D36=cc,Q37,IF(D36=dd,Q37,IF(D36=ee,Q37,IF(D36=ff,Q37,IF(D36=gg,Q37,IF(D36=hh,Q37,D36)))))))))</f>
        <v>0</v>
      </c>
      <c r="R36" s="19">
        <f>IF(D36="",R37,IF(D36=aa,R37,IF(D36=bb,R37,IF(D36=cc,R37,IF(D36=dd,R37,IF(D36=ee,R37,IF(D36=ff,R37,IF(D36=gg,R37,IF(D36=hh,R37,IF(D36=ii,R37,D36))))))))))</f>
        <v>0</v>
      </c>
      <c r="S36" s="17">
        <f>IF(D36="",S37,IF(D36=aa,S37,IF(D36=bb,S37,IF(D36=cc,S37,IF(D36=dd,S37,IF(D36=ee,S37,IF(D36=ff,S37,IF(D36=gg,S37,IF(D36=hh,S37,IF(D36=ii,S37,IF(D36=jj,S37,D36)))))))))))</f>
        <v>0</v>
      </c>
      <c r="T36" s="3"/>
      <c r="U36" s="12" t="str">
        <f t="shared" si="16"/>
        <v/>
      </c>
    </row>
    <row r="37" spans="1:21">
      <c r="A37" s="8"/>
      <c r="B37" s="8"/>
      <c r="C37" s="10">
        <f t="shared" si="3"/>
        <v>0</v>
      </c>
      <c r="D37" t="str">
        <f t="shared" si="4"/>
        <v/>
      </c>
      <c r="E37" t="str">
        <f t="shared" si="13"/>
        <v/>
      </c>
      <c r="F37">
        <f t="shared" si="15"/>
        <v>0</v>
      </c>
      <c r="G37">
        <f t="shared" si="12"/>
        <v>0</v>
      </c>
      <c r="H37" s="3">
        <f t="shared" si="17"/>
        <v>19</v>
      </c>
      <c r="I37" s="18">
        <f t="shared" si="14"/>
        <v>0</v>
      </c>
      <c r="J37" s="18">
        <f>IF(D37="",J38,IF(D37=aa,J38,D37))</f>
        <v>0</v>
      </c>
      <c r="K37" s="18">
        <f>IF(D37="",K38,IF(D37=aa,K38,IF(D37=bb,K38,D37)))</f>
        <v>0</v>
      </c>
      <c r="L37" s="18">
        <f>IF(D37="",L38,IF(D37=aa,L38,IF(D37=bb,L38,IF(D37=cc,L38,D37))))</f>
        <v>0</v>
      </c>
      <c r="M37" s="17">
        <f>IF(D37="",M38,IF(D37=aa,M38,IF(D37=bb,M38,IF(D37=cc,M38,IF(D37=dd,M38,D37)))))</f>
        <v>0</v>
      </c>
      <c r="N37" s="19">
        <f>IF(D37="",N38,IF(D37=aa,N38,IF(D37=bb,N38,IF(D37=cc,N38,IF(D37=dd,N38,IF(D37=ee,N38,D37))))))</f>
        <v>0</v>
      </c>
      <c r="O37" s="19">
        <f>IF(D37="",O38,IF(D37=aa,O38,IF(D37=bb,O38,IF(D37=cc,O38,IF(D37=dd,O38,IF(D37=ee,O38,IF(D37=ff,O38,D37)))))))</f>
        <v>0</v>
      </c>
      <c r="P37" s="19">
        <f>IF(D37="",P38,IF(D37=aa,P38,IF(D37=bb,P38,IF(D37=cc,P38,IF(D37=dd,P38,IF(D37=ee,P38,IF(D37=ff,P38,IF(D37=gg,P38,D37))))))))</f>
        <v>0</v>
      </c>
      <c r="Q37" s="19">
        <f>IF(D37="",Q38,IF(D37=aa,Q38,IF(D37=bb,Q38,IF(D37=cc,Q38,IF(D37=dd,Q38,IF(D37=ee,Q38,IF(D37=ff,Q38,IF(D37=gg,Q38,IF(D37=hh,Q38,D37)))))))))</f>
        <v>0</v>
      </c>
      <c r="R37" s="19">
        <f>IF(D37="",R38,IF(D37=aa,R38,IF(D37=bb,R38,IF(D37=cc,R38,IF(D37=dd,R38,IF(D37=ee,R38,IF(D37=ff,R38,IF(D37=gg,R38,IF(D37=hh,R38,IF(D37=ii,R38,D37))))))))))</f>
        <v>0</v>
      </c>
      <c r="S37" s="17">
        <f>IF(D37="",S38,IF(D37=aa,S38,IF(D37=bb,S38,IF(D37=cc,S38,IF(D37=dd,S38,IF(D37=ee,S38,IF(D37=ff,S38,IF(D37=gg,S38,IF(D37=hh,S38,IF(D37=ii,S38,IF(D37=jj,S38,D37)))))))))))</f>
        <v>0</v>
      </c>
      <c r="T37" s="3"/>
      <c r="U37" s="12" t="str">
        <f t="shared" si="16"/>
        <v/>
      </c>
    </row>
    <row r="38" spans="1:21">
      <c r="A38" s="8"/>
      <c r="B38" s="8"/>
      <c r="C38" s="10">
        <f t="shared" si="3"/>
        <v>0</v>
      </c>
      <c r="D38" t="str">
        <f t="shared" si="4"/>
        <v/>
      </c>
      <c r="E38" t="str">
        <f t="shared" si="13"/>
        <v/>
      </c>
      <c r="F38">
        <f t="shared" si="15"/>
        <v>0</v>
      </c>
      <c r="H38" s="3">
        <f t="shared" si="17"/>
        <v>20</v>
      </c>
      <c r="I38" s="18">
        <f t="shared" si="14"/>
        <v>0</v>
      </c>
      <c r="J38" s="18">
        <f>IF(D38="",J39,IF(D38=aa,J39,D38))</f>
        <v>0</v>
      </c>
      <c r="K38" s="18">
        <f>IF(D38="",K39,IF(D38=aa,K39,IF(D38=bb,K39,D38)))</f>
        <v>0</v>
      </c>
      <c r="L38" s="18">
        <f>IF(D38="",L39,IF(D38=aa,L39,IF(D38=bb,L39,IF(D38=cc,L39,D38))))</f>
        <v>0</v>
      </c>
      <c r="M38" s="17">
        <f>IF(D38="",M39,IF(D38=aa,M39,IF(D38=bb,M39,IF(D38=cc,M39,IF(D38=dd,M39,D38)))))</f>
        <v>0</v>
      </c>
      <c r="N38" s="19">
        <f>IF(D38="",N39,IF(D38=aa,N39,IF(D38=bb,N39,IF(D38=cc,N39,IF(D38=dd,N39,IF(D38=ee,N39,D38))))))</f>
        <v>0</v>
      </c>
      <c r="O38" s="19">
        <f>IF(D38="",O39,IF(D38=aa,O39,IF(D38=bb,O39,IF(D38=cc,O39,IF(D38=dd,O39,IF(D38=ee,O39,IF(D38=ff,O39,D38)))))))</f>
        <v>0</v>
      </c>
      <c r="P38" s="19">
        <f>IF(D38="",P39,IF(D38=aa,P39,IF(D38=bb,P39,IF(D38=cc,P39,IF(D38=dd,P39,IF(D38=ee,P39,IF(D38=ff,P39,IF(D38=gg,P39,D38))))))))</f>
        <v>0</v>
      </c>
      <c r="Q38" s="19">
        <f>IF(D38="",Q39,IF(D38=aa,Q39,IF(D38=bb,Q39,IF(D38=cc,Q39,IF(D38=dd,Q39,IF(D38=ee,Q39,IF(D38=ff,Q39,IF(D38=gg,Q39,IF(D38=hh,Q39,D38)))))))))</f>
        <v>0</v>
      </c>
      <c r="R38" s="19">
        <f>IF(D38="",R39,IF(D38=aa,R39,IF(D38=bb,R39,IF(D38=cc,R39,IF(D38=dd,R39,IF(D38=ee,R39,IF(D38=ff,R39,IF(D38=gg,R39,IF(D38=hh,R39,IF(D38=ii,R39,D38))))))))))</f>
        <v>0</v>
      </c>
      <c r="S38" s="17">
        <f>IF(D38="",S39,IF(D38=aa,S39,IF(D38=bb,S39,IF(D38=cc,S39,IF(D38=dd,S39,IF(D38=ee,S39,IF(D38=ff,S39,IF(D38=gg,S39,IF(D38=hh,S39,IF(D38=ii,S39,IF(D38=jj,S39,D38)))))))))))</f>
        <v>0</v>
      </c>
      <c r="T38" s="3"/>
      <c r="U38" s="12" t="str">
        <f t="shared" si="16"/>
        <v/>
      </c>
    </row>
    <row r="39" spans="1:21">
      <c r="A39" s="8"/>
      <c r="B39" s="8"/>
      <c r="C39" s="10">
        <f t="shared" si="3"/>
        <v>0</v>
      </c>
      <c r="D39" t="str">
        <f t="shared" si="4"/>
        <v/>
      </c>
      <c r="E39" t="str">
        <f t="shared" si="13"/>
        <v/>
      </c>
      <c r="F39">
        <f t="shared" si="15"/>
        <v>0</v>
      </c>
      <c r="H39" s="3">
        <f t="shared" si="17"/>
        <v>21</v>
      </c>
      <c r="I39" s="18">
        <f t="shared" si="14"/>
        <v>0</v>
      </c>
      <c r="J39" s="18">
        <f>IF(D39="",J40,IF(D39=aa,J40,D39))</f>
        <v>0</v>
      </c>
      <c r="K39" s="18">
        <f>IF(D39="",K40,IF(D39=aa,K40,IF(D39=bb,K40,D39)))</f>
        <v>0</v>
      </c>
      <c r="L39" s="18">
        <f>IF(D39="",L40,IF(D39=aa,L40,IF(D39=bb,L40,IF(D39=cc,L40,D39))))</f>
        <v>0</v>
      </c>
      <c r="M39" s="17">
        <f>IF(D39="",M40,IF(D39=aa,M40,IF(D39=bb,M40,IF(D39=cc,M40,IF(D39=dd,M40,D39)))))</f>
        <v>0</v>
      </c>
      <c r="N39" s="19">
        <f>IF(D39="",N40,IF(D39=aa,N40,IF(D39=bb,N40,IF(D39=cc,N40,IF(D39=dd,N40,IF(D39=ee,N40,D39))))))</f>
        <v>0</v>
      </c>
      <c r="O39" s="19">
        <f>IF(D39="",O40,IF(D39=aa,O40,IF(D39=bb,O40,IF(D39=cc,O40,IF(D39=dd,O40,IF(D39=ee,O40,IF(D39=ff,O40,D39)))))))</f>
        <v>0</v>
      </c>
      <c r="P39" s="19">
        <f>IF(D39="",P40,IF(D39=aa,P40,IF(D39=bb,P40,IF(D39=cc,P40,IF(D39=dd,P40,IF(D39=ee,P40,IF(D39=ff,P40,IF(D39=gg,P40,D39))))))))</f>
        <v>0</v>
      </c>
      <c r="Q39" s="19">
        <f>IF(D39="",Q40,IF(D39=aa,Q40,IF(D39=bb,Q40,IF(D39=cc,Q40,IF(D39=dd,Q40,IF(D39=ee,Q40,IF(D39=ff,Q40,IF(D39=gg,Q40,IF(D39=hh,Q40,D39)))))))))</f>
        <v>0</v>
      </c>
      <c r="R39" s="19">
        <f>IF(D39="",R40,IF(D39=aa,R40,IF(D39=bb,R40,IF(D39=cc,R40,IF(D39=dd,R40,IF(D39=ee,R40,IF(D39=ff,R40,IF(D39=gg,R40,IF(D39=hh,R40,IF(D39=ii,R40,D39))))))))))</f>
        <v>0</v>
      </c>
      <c r="S39" s="17">
        <f>IF(D39="",S40,IF(D39=aa,S40,IF(D39=bb,S40,IF(D39=cc,S40,IF(D39=dd,S40,IF(D39=ee,S40,IF(D39=ff,S40,IF(D39=gg,S40,IF(D39=hh,S40,IF(D39=ii,S40,IF(D39=jj,S40,D39)))))))))))</f>
        <v>0</v>
      </c>
      <c r="T39" s="3"/>
      <c r="U39" s="12" t="str">
        <f t="shared" si="16"/>
        <v/>
      </c>
    </row>
    <row r="40" spans="1:21">
      <c r="A40" s="8"/>
      <c r="B40" s="8"/>
      <c r="C40" s="10">
        <f t="shared" si="3"/>
        <v>0</v>
      </c>
      <c r="D40" t="str">
        <f t="shared" si="4"/>
        <v/>
      </c>
      <c r="E40" t="str">
        <f t="shared" si="13"/>
        <v/>
      </c>
      <c r="F40">
        <f t="shared" si="15"/>
        <v>0</v>
      </c>
      <c r="H40" s="3">
        <f t="shared" si="17"/>
        <v>22</v>
      </c>
      <c r="I40" s="18">
        <f t="shared" si="14"/>
        <v>0</v>
      </c>
      <c r="J40" s="18">
        <f>IF(D40="",J41,IF(D40=aa,J41,D40))</f>
        <v>0</v>
      </c>
      <c r="K40" s="18">
        <f>IF(D40="",K41,IF(D40=aa,K41,IF(D40=bb,K41,D40)))</f>
        <v>0</v>
      </c>
      <c r="L40" s="18">
        <f>IF(D40="",L41,IF(D40=aa,L41,IF(D40=bb,L41,IF(D40=cc,L41,D40))))</f>
        <v>0</v>
      </c>
      <c r="M40" s="17">
        <f>IF(D40="",M41,IF(D40=aa,M41,IF(D40=bb,M41,IF(D40=cc,M41,IF(D40=dd,M41,D40)))))</f>
        <v>0</v>
      </c>
      <c r="N40" s="19">
        <f>IF(D40="",N41,IF(D40=aa,N41,IF(D40=bb,N41,IF(D40=cc,N41,IF(D40=dd,N41,IF(D40=ee,N41,D40))))))</f>
        <v>0</v>
      </c>
      <c r="O40" s="19">
        <f>IF(D40="",O41,IF(D40=aa,O41,IF(D40=bb,O41,IF(D40=cc,O41,IF(D40=dd,O41,IF(D40=ee,O41,IF(D40=ff,O41,D40)))))))</f>
        <v>0</v>
      </c>
      <c r="P40" s="19">
        <f>IF(D40="",P41,IF(D40=aa,P41,IF(D40=bb,P41,IF(D40=cc,P41,IF(D40=dd,P41,IF(D40=ee,P41,IF(D40=ff,P41,IF(D40=gg,P41,D40))))))))</f>
        <v>0</v>
      </c>
      <c r="Q40" s="19">
        <f>IF(D40="",Q41,IF(D40=aa,Q41,IF(D40=bb,Q41,IF(D40=cc,Q41,IF(D40=dd,Q41,IF(D40=ee,Q41,IF(D40=ff,Q41,IF(D40=gg,Q41,IF(D40=hh,Q41,D40)))))))))</f>
        <v>0</v>
      </c>
      <c r="R40" s="19">
        <f>IF(D40="",R41,IF(D40=aa,R41,IF(D40=bb,R41,IF(D40=cc,R41,IF(D40=dd,R41,IF(D40=ee,R41,IF(D40=ff,R41,IF(D40=gg,R41,IF(D40=hh,R41,IF(D40=ii,R41,D40))))))))))</f>
        <v>0</v>
      </c>
      <c r="S40" s="17">
        <f>IF(D40="",S41,IF(D40=aa,S41,IF(D40=bb,S41,IF(D40=cc,S41,IF(D40=dd,S41,IF(D40=ee,S41,IF(D40=ff,S41,IF(D40=gg,S41,IF(D40=hh,S41,IF(D40=ii,S41,IF(D40=jj,S41,D40)))))))))))</f>
        <v>0</v>
      </c>
      <c r="T40" s="3"/>
      <c r="U40" s="12" t="str">
        <f t="shared" si="16"/>
        <v/>
      </c>
    </row>
    <row r="41" spans="1:21">
      <c r="A41" s="8"/>
      <c r="B41" s="8"/>
      <c r="C41" s="10">
        <f t="shared" si="3"/>
        <v>0</v>
      </c>
      <c r="D41" t="str">
        <f t="shared" si="4"/>
        <v/>
      </c>
      <c r="E41" t="str">
        <f t="shared" si="10"/>
        <v/>
      </c>
      <c r="F41">
        <f t="shared" si="15"/>
        <v>0</v>
      </c>
      <c r="H41" s="3">
        <f t="shared" si="17"/>
        <v>23</v>
      </c>
      <c r="I41" s="18">
        <f t="shared" si="14"/>
        <v>0</v>
      </c>
      <c r="J41" s="18">
        <f>IF(D41="",J42,IF(D41=aa,J42,D41))</f>
        <v>0</v>
      </c>
      <c r="K41" s="18">
        <f>IF(D41="",K42,IF(D41=aa,K42,IF(D41=bb,K42,D41)))</f>
        <v>0</v>
      </c>
      <c r="L41" s="18">
        <f>IF(D41="",L42,IF(D41=aa,L42,IF(D41=bb,L42,IF(D41=cc,L42,D41))))</f>
        <v>0</v>
      </c>
      <c r="M41" s="17">
        <f>IF(D41="",M42,IF(D41=aa,M42,IF(D41=bb,M42,IF(D41=cc,M42,IF(D41=dd,M42,D41)))))</f>
        <v>0</v>
      </c>
      <c r="N41" s="19">
        <f>IF(D41="",N42,IF(D41=aa,N42,IF(D41=bb,N42,IF(D41=cc,N42,IF(D41=dd,N42,IF(D41=ee,N42,D41))))))</f>
        <v>0</v>
      </c>
      <c r="O41" s="19">
        <f>IF(D41="",O42,IF(D41=aa,O42,IF(D41=bb,O42,IF(D41=cc,O42,IF(D41=dd,O42,IF(D41=ee,O42,IF(D41=ff,O42,D41)))))))</f>
        <v>0</v>
      </c>
      <c r="P41" s="19">
        <f>IF(D41="",P42,IF(D41=aa,P42,IF(D41=bb,P42,IF(D41=cc,P42,IF(D41=dd,P42,IF(D41=ee,P42,IF(D41=ff,P42,IF(D41=gg,P42,D41))))))))</f>
        <v>0</v>
      </c>
      <c r="Q41" s="19">
        <f>IF(D41="",Q42,IF(D41=aa,Q42,IF(D41=bb,Q42,IF(D41=cc,Q42,IF(D41=dd,Q42,IF(D41=ee,Q42,IF(D41=ff,Q42,IF(D41=gg,Q42,IF(D41=hh,Q42,D41)))))))))</f>
        <v>0</v>
      </c>
      <c r="R41" s="19">
        <f>IF(D41="",R42,IF(D41=aa,R42,IF(D41=bb,R42,IF(D41=cc,R42,IF(D41=dd,R42,IF(D41=ee,R42,IF(D41=ff,R42,IF(D41=gg,R42,IF(D41=hh,R42,IF(D41=ii,R42,D41))))))))))</f>
        <v>0</v>
      </c>
      <c r="S41" s="17">
        <f>IF(D41="",S42,IF(D41=aa,S42,IF(D41=bb,S42,IF(D41=cc,S42,IF(D41=dd,S42,IF(D41=ee,S42,IF(D41=ff,S42,IF(D41=gg,S42,IF(D41=hh,S42,IF(D41=ii,S42,IF(D41=jj,S42,D41)))))))))))</f>
        <v>0</v>
      </c>
      <c r="T41" s="3"/>
      <c r="U41" s="12" t="str">
        <f t="shared" si="16"/>
        <v/>
      </c>
    </row>
    <row r="42" spans="1:21">
      <c r="A42" s="8"/>
      <c r="B42" s="8"/>
      <c r="C42" s="10">
        <f t="shared" si="3"/>
        <v>0</v>
      </c>
      <c r="D42" t="str">
        <f t="shared" si="4"/>
        <v/>
      </c>
      <c r="E42" t="str">
        <f t="shared" si="10"/>
        <v/>
      </c>
      <c r="F42">
        <f t="shared" si="15"/>
        <v>0</v>
      </c>
      <c r="H42" s="3">
        <f t="shared" si="17"/>
        <v>24</v>
      </c>
      <c r="I42" s="18">
        <f t="shared" si="14"/>
        <v>0</v>
      </c>
      <c r="J42" s="18">
        <f>IF(D42="",J43,IF(D42=aa,J43,D42))</f>
        <v>0</v>
      </c>
      <c r="K42" s="18">
        <f>IF(D42="",K43,IF(D42=aa,K43,IF(D42=bb,K43,D42)))</f>
        <v>0</v>
      </c>
      <c r="L42" s="18">
        <f>IF(D42="",L43,IF(D42=aa,L43,IF(D42=bb,L43,IF(D42=cc,L43,D42))))</f>
        <v>0</v>
      </c>
      <c r="M42" s="17">
        <f>IF(D42="",M43,IF(D42=aa,M43,IF(D42=bb,M43,IF(D42=cc,M43,IF(D42=dd,M43,D42)))))</f>
        <v>0</v>
      </c>
      <c r="N42" s="19">
        <f>IF(D42="",N43,IF(D42=aa,N43,IF(D42=bb,N43,IF(D42=cc,N43,IF(D42=dd,N43,IF(D42=ee,N43,D42))))))</f>
        <v>0</v>
      </c>
      <c r="O42" s="19">
        <f>IF(D42="",O43,IF(D42=aa,O43,IF(D42=bb,O43,IF(D42=cc,O43,IF(D42=dd,O43,IF(D42=ee,O43,IF(D42=ff,O43,D42)))))))</f>
        <v>0</v>
      </c>
      <c r="P42" s="19">
        <f>IF(D42="",P43,IF(D42=aa,P43,IF(D42=bb,P43,IF(D42=cc,P43,IF(D42=dd,P43,IF(D42=ee,P43,IF(D42=ff,P43,IF(D42=gg,P43,D42))))))))</f>
        <v>0</v>
      </c>
      <c r="Q42" s="19">
        <f>IF(D42="",Q43,IF(D42=aa,Q43,IF(D42=bb,Q43,IF(D42=cc,Q43,IF(D42=dd,Q43,IF(D42=ee,Q43,IF(D42=ff,Q43,IF(D42=gg,Q43,IF(D42=hh,Q43,D42)))))))))</f>
        <v>0</v>
      </c>
      <c r="R42" s="19">
        <f>IF(D42="",R43,IF(D42=aa,R43,IF(D42=bb,R43,IF(D42=cc,R43,IF(D42=dd,R43,IF(D42=ee,R43,IF(D42=ff,R43,IF(D42=gg,R43,IF(D42=hh,R43,IF(D42=ii,R43,D42))))))))))</f>
        <v>0</v>
      </c>
      <c r="S42" s="17">
        <f>IF(D42="",S43,IF(D42=aa,S43,IF(D42=bb,S43,IF(D42=cc,S43,IF(D42=dd,S43,IF(D42=ee,S43,IF(D42=ff,S43,IF(D42=gg,S43,IF(D42=hh,S43,IF(D42=ii,S43,IF(D42=jj,S43,D42)))))))))))</f>
        <v>0</v>
      </c>
      <c r="T42" s="3"/>
      <c r="U42" s="12" t="str">
        <f t="shared" si="16"/>
        <v/>
      </c>
    </row>
    <row r="43" spans="1:21">
      <c r="A43" s="8"/>
      <c r="B43" s="8"/>
      <c r="C43" s="10">
        <f t="shared" si="3"/>
        <v>0</v>
      </c>
      <c r="D43" t="str">
        <f t="shared" si="4"/>
        <v/>
      </c>
      <c r="E43" t="str">
        <f t="shared" si="10"/>
        <v/>
      </c>
      <c r="F43">
        <f t="shared" si="15"/>
        <v>0</v>
      </c>
      <c r="H43" s="3">
        <f t="shared" si="17"/>
        <v>25</v>
      </c>
      <c r="I43" s="18">
        <f t="shared" si="14"/>
        <v>0</v>
      </c>
      <c r="J43" s="18">
        <f>IF(D43="",J44,IF(D43=aa,J44,D43))</f>
        <v>0</v>
      </c>
      <c r="K43" s="18">
        <f>IF(D43="",K44,IF(D43=aa,K44,IF(D43=bb,K44,D43)))</f>
        <v>0</v>
      </c>
      <c r="L43" s="18">
        <f>IF(D43="",L44,IF(D43=aa,L44,IF(D43=bb,L44,IF(D43=cc,L44,D43))))</f>
        <v>0</v>
      </c>
      <c r="M43" s="17">
        <f>IF(D43="",M44,IF(D43=aa,M44,IF(D43=bb,M44,IF(D43=cc,M44,IF(D43=dd,M44,D43)))))</f>
        <v>0</v>
      </c>
      <c r="N43" s="19">
        <f>IF(D43="",N44,IF(D43=aa,N44,IF(D43=bb,N44,IF(D43=cc,N44,IF(D43=dd,N44,IF(D43=ee,N44,D43))))))</f>
        <v>0</v>
      </c>
      <c r="O43" s="19">
        <f>IF(D43="",O44,IF(D43=aa,O44,IF(D43=bb,O44,IF(D43=cc,O44,IF(D43=dd,O44,IF(D43=ee,O44,IF(D43=ff,O44,D43)))))))</f>
        <v>0</v>
      </c>
      <c r="P43" s="19">
        <f>IF(D43="",P44,IF(D43=aa,P44,IF(D43=bb,P44,IF(D43=cc,P44,IF(D43=dd,P44,IF(D43=ee,P44,IF(D43=ff,P44,IF(D43=gg,P44,D43))))))))</f>
        <v>0</v>
      </c>
      <c r="Q43" s="19">
        <f>IF(D43="",Q44,IF(D43=aa,Q44,IF(D43=bb,Q44,IF(D43=cc,Q44,IF(D43=dd,Q44,IF(D43=ee,Q44,IF(D43=ff,Q44,IF(D43=gg,Q44,IF(D43=hh,Q44,D43)))))))))</f>
        <v>0</v>
      </c>
      <c r="R43" s="19">
        <f>IF(D43="",R44,IF(D43=aa,R44,IF(D43=bb,R44,IF(D43=cc,R44,IF(D43=dd,R44,IF(D43=ee,R44,IF(D43=ff,R44,IF(D43=gg,R44,IF(D43=hh,R44,IF(D43=ii,R44,D43))))))))))</f>
        <v>0</v>
      </c>
      <c r="S43" s="17">
        <f>IF(D43="",S44,IF(D43=aa,S44,IF(D43=bb,S44,IF(D43=cc,S44,IF(D43=dd,S44,IF(D43=ee,S44,IF(D43=ff,S44,IF(D43=gg,S44,IF(D43=hh,S44,IF(D43=ii,S44,IF(D43=jj,S44,D43)))))))))))</f>
        <v>0</v>
      </c>
      <c r="T43" s="3"/>
      <c r="U43" s="12" t="str">
        <f t="shared" si="16"/>
        <v/>
      </c>
    </row>
    <row r="44" spans="1:21">
      <c r="A44" s="8"/>
      <c r="B44" s="8"/>
      <c r="C44" s="10">
        <f t="shared" si="3"/>
        <v>0</v>
      </c>
      <c r="D44" t="str">
        <f t="shared" si="4"/>
        <v/>
      </c>
      <c r="E44" t="str">
        <f t="shared" si="10"/>
        <v/>
      </c>
      <c r="F44">
        <f t="shared" si="15"/>
        <v>0</v>
      </c>
      <c r="H44" s="3">
        <f t="shared" si="17"/>
        <v>26</v>
      </c>
      <c r="I44" s="18">
        <f t="shared" si="14"/>
        <v>0</v>
      </c>
      <c r="J44" s="18">
        <f>IF(D44="",J45,IF(D44=aa,J45,D44))</f>
        <v>0</v>
      </c>
      <c r="K44" s="18">
        <f>IF(D44="",K45,IF(D44=aa,K45,IF(D44=bb,K45,D44)))</f>
        <v>0</v>
      </c>
      <c r="L44" s="18">
        <f>IF(D44="",L45,IF(D44=aa,L45,IF(D44=bb,L45,IF(D44=cc,L45,D44))))</f>
        <v>0</v>
      </c>
      <c r="M44" s="17">
        <f>IF(D44="",M45,IF(D44=aa,M45,IF(D44=bb,M45,IF(D44=cc,M45,IF(D44=dd,M45,D44)))))</f>
        <v>0</v>
      </c>
      <c r="N44" s="19">
        <f>IF(D44="",N45,IF(D44=aa,N45,IF(D44=bb,N45,IF(D44=cc,N45,IF(D44=dd,N45,IF(D44=ee,N45,D44))))))</f>
        <v>0</v>
      </c>
      <c r="O44" s="19">
        <f>IF(D44="",O45,IF(D44=aa,O45,IF(D44=bb,O45,IF(D44=cc,O45,IF(D44=dd,O45,IF(D44=ee,O45,IF(D44=ff,O45,D44)))))))</f>
        <v>0</v>
      </c>
      <c r="P44" s="19">
        <f>IF(D44="",P45,IF(D44=aa,P45,IF(D44=bb,P45,IF(D44=cc,P45,IF(D44=dd,P45,IF(D44=ee,P45,IF(D44=ff,P45,IF(D44=gg,P45,D44))))))))</f>
        <v>0</v>
      </c>
      <c r="Q44" s="19">
        <f>IF(D44="",Q45,IF(D44=aa,Q45,IF(D44=bb,Q45,IF(D44=cc,Q45,IF(D44=dd,Q45,IF(D44=ee,Q45,IF(D44=ff,Q45,IF(D44=gg,Q45,IF(D44=hh,Q45,D44)))))))))</f>
        <v>0</v>
      </c>
      <c r="R44" s="19">
        <f>IF(D44="",R45,IF(D44=aa,R45,IF(D44=bb,R45,IF(D44=cc,R45,IF(D44=dd,R45,IF(D44=ee,R45,IF(D44=ff,R45,IF(D44=gg,R45,IF(D44=hh,R45,IF(D44=ii,R45,D44))))))))))</f>
        <v>0</v>
      </c>
      <c r="S44" s="17">
        <f>IF(D44="",S45,IF(D44=aa,S45,IF(D44=bb,S45,IF(D44=cc,S45,IF(D44=dd,S45,IF(D44=ee,S45,IF(D44=ff,S45,IF(D44=gg,S45,IF(D44=hh,S45,IF(D44=ii,S45,IF(D44=jj,S45,D44)))))))))))</f>
        <v>0</v>
      </c>
      <c r="T44" s="3"/>
      <c r="U44" s="12" t="str">
        <f t="shared" si="16"/>
        <v/>
      </c>
    </row>
    <row r="45" spans="1:21">
      <c r="A45" s="8"/>
      <c r="B45" s="8"/>
      <c r="C45" s="10">
        <f t="shared" si="3"/>
        <v>0</v>
      </c>
      <c r="D45" t="str">
        <f t="shared" si="4"/>
        <v/>
      </c>
      <c r="E45" t="str">
        <f t="shared" si="10"/>
        <v/>
      </c>
      <c r="F45">
        <f t="shared" si="15"/>
        <v>0</v>
      </c>
      <c r="H45" s="3">
        <f t="shared" si="17"/>
        <v>27</v>
      </c>
      <c r="I45" s="18">
        <f t="shared" si="14"/>
        <v>0</v>
      </c>
      <c r="J45" s="18">
        <f>IF(D45="",J46,IF(D45=aa,J46,D45))</f>
        <v>0</v>
      </c>
      <c r="K45" s="18">
        <f>IF(D45="",K46,IF(D45=aa,K46,IF(D45=bb,K46,D45)))</f>
        <v>0</v>
      </c>
      <c r="L45" s="18">
        <f>IF(D45="",L46,IF(D45=aa,L46,IF(D45=bb,L46,IF(D45=cc,L46,D45))))</f>
        <v>0</v>
      </c>
      <c r="M45" s="17">
        <f>IF(D45="",M46,IF(D45=aa,M46,IF(D45=bb,M46,IF(D45=cc,M46,IF(D45=dd,M46,D45)))))</f>
        <v>0</v>
      </c>
      <c r="N45" s="19">
        <f>IF(D45="",N46,IF(D45=aa,N46,IF(D45=bb,N46,IF(D45=cc,N46,IF(D45=dd,N46,IF(D45=ee,N46,D45))))))</f>
        <v>0</v>
      </c>
      <c r="O45" s="19">
        <f>IF(D45="",O46,IF(D45=aa,O46,IF(D45=bb,O46,IF(D45=cc,O46,IF(D45=dd,O46,IF(D45=ee,O46,IF(D45=ff,O46,D45)))))))</f>
        <v>0</v>
      </c>
      <c r="P45" s="19">
        <f>IF(D45="",P46,IF(D45=aa,P46,IF(D45=bb,P46,IF(D45=cc,P46,IF(D45=dd,P46,IF(D45=ee,P46,IF(D45=ff,P46,IF(D45=gg,P46,D45))))))))</f>
        <v>0</v>
      </c>
      <c r="Q45" s="19">
        <f>IF(D45="",Q46,IF(D45=aa,Q46,IF(D45=bb,Q46,IF(D45=cc,Q46,IF(D45=dd,Q46,IF(D45=ee,Q46,IF(D45=ff,Q46,IF(D45=gg,Q46,IF(D45=hh,Q46,D45)))))))))</f>
        <v>0</v>
      </c>
      <c r="R45" s="19">
        <f>IF(D45="",R46,IF(D45=aa,R46,IF(D45=bb,R46,IF(D45=cc,R46,IF(D45=dd,R46,IF(D45=ee,R46,IF(D45=ff,R46,IF(D45=gg,R46,IF(D45=hh,R46,IF(D45=ii,R46,D45))))))))))</f>
        <v>0</v>
      </c>
      <c r="S45" s="17">
        <f>IF(D45="",S46,IF(D45=aa,S46,IF(D45=bb,S46,IF(D45=cc,S46,IF(D45=dd,S46,IF(D45=ee,S46,IF(D45=ff,S46,IF(D45=gg,S46,IF(D45=hh,S46,IF(D45=ii,S46,IF(D45=jj,S46,D45)))))))))))</f>
        <v>0</v>
      </c>
      <c r="T45" s="3"/>
      <c r="U45" s="12" t="str">
        <f t="shared" si="16"/>
        <v/>
      </c>
    </row>
    <row r="46" spans="1:21">
      <c r="A46" s="8"/>
      <c r="B46" s="8"/>
      <c r="C46" s="10">
        <f t="shared" si="3"/>
        <v>0</v>
      </c>
      <c r="D46" t="str">
        <f t="shared" si="4"/>
        <v/>
      </c>
      <c r="E46" t="str">
        <f t="shared" si="10"/>
        <v/>
      </c>
      <c r="F46">
        <f t="shared" si="15"/>
        <v>0</v>
      </c>
      <c r="H46" s="3">
        <f t="shared" si="17"/>
        <v>28</v>
      </c>
      <c r="I46" s="18">
        <f t="shared" si="14"/>
        <v>0</v>
      </c>
      <c r="J46" s="18">
        <f>IF(D46="",J47,IF(D46=aa,J47,D46))</f>
        <v>0</v>
      </c>
      <c r="K46" s="18">
        <f>IF(D46="",K47,IF(D46=aa,K47,IF(D46=bb,K47,D46)))</f>
        <v>0</v>
      </c>
      <c r="L46" s="18">
        <f>IF(D46="",L47,IF(D46=aa,L47,IF(D46=bb,L47,IF(D46=cc,L47,D46))))</f>
        <v>0</v>
      </c>
      <c r="M46" s="17">
        <f>IF(D46="",M47,IF(D46=aa,M47,IF(D46=bb,M47,IF(D46=cc,M47,IF(D46=dd,M47,D46)))))</f>
        <v>0</v>
      </c>
      <c r="N46" s="19">
        <f>IF(D46="",N47,IF(D46=aa,N47,IF(D46=bb,N47,IF(D46=cc,N47,IF(D46=dd,N47,IF(D46=ee,N47,D46))))))</f>
        <v>0</v>
      </c>
      <c r="O46" s="19">
        <f>IF(D46="",O47,IF(D46=aa,O47,IF(D46=bb,O47,IF(D46=cc,O47,IF(D46=dd,O47,IF(D46=ee,O47,IF(D46=ff,O47,D46)))))))</f>
        <v>0</v>
      </c>
      <c r="P46" s="19">
        <f>IF(D46="",P47,IF(D46=aa,P47,IF(D46=bb,P47,IF(D46=cc,P47,IF(D46=dd,P47,IF(D46=ee,P47,IF(D46=ff,P47,IF(D46=gg,P47,D46))))))))</f>
        <v>0</v>
      </c>
      <c r="Q46" s="19">
        <f>IF(D46="",Q47,IF(D46=aa,Q47,IF(D46=bb,Q47,IF(D46=cc,Q47,IF(D46=dd,Q47,IF(D46=ee,Q47,IF(D46=ff,Q47,IF(D46=gg,Q47,IF(D46=hh,Q47,D46)))))))))</f>
        <v>0</v>
      </c>
      <c r="R46" s="19">
        <f>IF(D46="",R47,IF(D46=aa,R47,IF(D46=bb,R47,IF(D46=cc,R47,IF(D46=dd,R47,IF(D46=ee,R47,IF(D46=ff,R47,IF(D46=gg,R47,IF(D46=hh,R47,IF(D46=ii,R47,D46))))))))))</f>
        <v>0</v>
      </c>
      <c r="S46" s="17">
        <f>IF(D46="",S47,IF(D46=aa,S47,IF(D46=bb,S47,IF(D46=cc,S47,IF(D46=dd,S47,IF(D46=ee,S47,IF(D46=ff,S47,IF(D46=gg,S47,IF(D46=hh,S47,IF(D46=ii,S47,IF(D46=jj,S47,D46)))))))))))</f>
        <v>0</v>
      </c>
      <c r="T46" s="3"/>
      <c r="U46" s="12" t="str">
        <f t="shared" si="16"/>
        <v/>
      </c>
    </row>
    <row r="47" spans="1:21">
      <c r="A47" s="8"/>
      <c r="B47" s="8"/>
      <c r="C47" s="10">
        <f t="shared" si="3"/>
        <v>0</v>
      </c>
      <c r="D47" t="str">
        <f t="shared" si="4"/>
        <v/>
      </c>
      <c r="E47" t="str">
        <f t="shared" si="10"/>
        <v/>
      </c>
      <c r="F47">
        <f t="shared" si="15"/>
        <v>0</v>
      </c>
      <c r="H47" s="3">
        <f t="shared" si="17"/>
        <v>29</v>
      </c>
      <c r="I47" s="18">
        <f t="shared" si="14"/>
        <v>0</v>
      </c>
      <c r="J47" s="18">
        <f>IF(D47="",J48,IF(D47=aa,J48,D47))</f>
        <v>0</v>
      </c>
      <c r="K47" s="18">
        <f>IF(D47="",K48,IF(D47=aa,K48,IF(D47=bb,K48,D47)))</f>
        <v>0</v>
      </c>
      <c r="L47" s="18">
        <f>IF(D47="",L48,IF(D47=aa,L48,IF(D47=bb,L48,IF(D47=cc,L48,D47))))</f>
        <v>0</v>
      </c>
      <c r="M47" s="17">
        <f>IF(D47="",M48,IF(D47=aa,M48,IF(D47=bb,M48,IF(D47=cc,M48,IF(D47=dd,M48,D47)))))</f>
        <v>0</v>
      </c>
      <c r="N47" s="19">
        <f>IF(D47="",N48,IF(D47=aa,N48,IF(D47=bb,N48,IF(D47=cc,N48,IF(D47=dd,N48,IF(D47=ee,N48,D47))))))</f>
        <v>0</v>
      </c>
      <c r="O47" s="19">
        <f>IF(D47="",O48,IF(D47=aa,O48,IF(D47=bb,O48,IF(D47=cc,O48,IF(D47=dd,O48,IF(D47=ee,O48,IF(D47=ff,O48,D47)))))))</f>
        <v>0</v>
      </c>
      <c r="P47" s="19">
        <f>IF(D47="",P48,IF(D47=aa,P48,IF(D47=bb,P48,IF(D47=cc,P48,IF(D47=dd,P48,IF(D47=ee,P48,IF(D47=ff,P48,IF(D47=gg,P48,D47))))))))</f>
        <v>0</v>
      </c>
      <c r="Q47" s="19">
        <f>IF(D47="",Q48,IF(D47=aa,Q48,IF(D47=bb,Q48,IF(D47=cc,Q48,IF(D47=dd,Q48,IF(D47=ee,Q48,IF(D47=ff,Q48,IF(D47=gg,Q48,IF(D47=hh,Q48,D47)))))))))</f>
        <v>0</v>
      </c>
      <c r="R47" s="19">
        <f>IF(D47="",R48,IF(D47=aa,R48,IF(D47=bb,R48,IF(D47=cc,R48,IF(D47=dd,R48,IF(D47=ee,R48,IF(D47=ff,R48,IF(D47=gg,R48,IF(D47=hh,R48,IF(D47=ii,R48,D47))))))))))</f>
        <v>0</v>
      </c>
      <c r="S47" s="17">
        <f>IF(D47="",S48,IF(D47=aa,S48,IF(D47=bb,S48,IF(D47=cc,S48,IF(D47=dd,S48,IF(D47=ee,S48,IF(D47=ff,S48,IF(D47=gg,S48,IF(D47=hh,S48,IF(D47=ii,S48,IF(D47=jj,S48,D47)))))))))))</f>
        <v>0</v>
      </c>
      <c r="T47" s="3"/>
      <c r="U47" s="12" t="str">
        <f t="shared" si="16"/>
        <v/>
      </c>
    </row>
    <row r="48" spans="1:21">
      <c r="A48" s="8"/>
      <c r="B48" s="8"/>
      <c r="C48" s="10">
        <f t="shared" si="3"/>
        <v>0</v>
      </c>
      <c r="D48" t="str">
        <f t="shared" si="4"/>
        <v/>
      </c>
      <c r="E48" t="str">
        <f t="shared" si="10"/>
        <v/>
      </c>
      <c r="F48">
        <f t="shared" si="15"/>
        <v>0</v>
      </c>
      <c r="H48" s="3">
        <f t="shared" si="17"/>
        <v>30</v>
      </c>
      <c r="I48" s="18">
        <f t="shared" si="14"/>
        <v>0</v>
      </c>
      <c r="J48" s="18">
        <f>IF(D48="",J49,IF(D48=aa,J49,D48))</f>
        <v>0</v>
      </c>
      <c r="K48" s="18">
        <f>IF(D48="",K49,IF(D48=aa,K49,IF(D48=bb,K49,D48)))</f>
        <v>0</v>
      </c>
      <c r="L48" s="18">
        <f>IF(D48="",L49,IF(D48=aa,L49,IF(D48=bb,L49,IF(D48=cc,L49,D48))))</f>
        <v>0</v>
      </c>
      <c r="M48" s="17">
        <f>IF(D48="",M49,IF(D48=aa,M49,IF(D48=bb,M49,IF(D48=cc,M49,IF(D48=dd,M49,D48)))))</f>
        <v>0</v>
      </c>
      <c r="N48" s="19">
        <f>IF(D48="",N49,IF(D48=aa,N49,IF(D48=bb,N49,IF(D48=cc,N49,IF(D48=dd,N49,IF(D48=ee,N49,D48))))))</f>
        <v>0</v>
      </c>
      <c r="O48" s="19">
        <f>IF(D48="",O49,IF(D48=aa,O49,IF(D48=bb,O49,IF(D48=cc,O49,IF(D48=dd,O49,IF(D48=ee,O49,IF(D48=ff,O49,D48)))))))</f>
        <v>0</v>
      </c>
      <c r="P48" s="19">
        <f>IF(D48="",P49,IF(D48=aa,P49,IF(D48=bb,P49,IF(D48=cc,P49,IF(D48=dd,P49,IF(D48=ee,P49,IF(D48=ff,P49,IF(D48=gg,P49,D48))))))))</f>
        <v>0</v>
      </c>
      <c r="Q48" s="19">
        <f>IF(D48="",Q49,IF(D48=aa,Q49,IF(D48=bb,Q49,IF(D48=cc,Q49,IF(D48=dd,Q49,IF(D48=ee,Q49,IF(D48=ff,Q49,IF(D48=gg,Q49,IF(D48=hh,Q49,D48)))))))))</f>
        <v>0</v>
      </c>
      <c r="R48" s="19">
        <f>IF(D48="",R49,IF(D48=aa,R49,IF(D48=bb,R49,IF(D48=cc,R49,IF(D48=dd,R49,IF(D48=ee,R49,IF(D48=ff,R49,IF(D48=gg,R49,IF(D48=hh,R49,IF(D48=ii,R49,D48))))))))))</f>
        <v>0</v>
      </c>
      <c r="S48" s="17">
        <f>IF(D48="",S49,IF(D48=aa,S49,IF(D48=bb,S49,IF(D48=cc,S49,IF(D48=dd,S49,IF(D48=ee,S49,IF(D48=ff,S49,IF(D48=gg,S49,IF(D48=hh,S49,IF(D48=ii,S49,IF(D48=jj,S49,D48)))))))))))</f>
        <v>0</v>
      </c>
      <c r="T48" s="3"/>
      <c r="U48" s="12" t="str">
        <f t="shared" si="16"/>
        <v/>
      </c>
    </row>
    <row r="49" spans="1:21">
      <c r="A49" s="8"/>
      <c r="B49" s="8"/>
      <c r="C49" s="10">
        <f t="shared" si="3"/>
        <v>0</v>
      </c>
      <c r="D49" t="str">
        <f t="shared" si="4"/>
        <v/>
      </c>
      <c r="E49" t="str">
        <f t="shared" si="10"/>
        <v/>
      </c>
      <c r="F49">
        <f t="shared" si="15"/>
        <v>0</v>
      </c>
      <c r="H49" s="3">
        <f t="shared" si="17"/>
        <v>31</v>
      </c>
      <c r="I49" s="18">
        <f t="shared" si="14"/>
        <v>0</v>
      </c>
      <c r="J49" s="18">
        <f>IF(D49="",J50,IF(D49=aa,J50,D49))</f>
        <v>0</v>
      </c>
      <c r="K49" s="18">
        <f>IF(D49="",K50,IF(D49=aa,K50,IF(D49=bb,K50,D49)))</f>
        <v>0</v>
      </c>
      <c r="L49" s="18">
        <f>IF(D49="",L50,IF(D49=aa,L50,IF(D49=bb,L50,IF(D49=cc,L50,D49))))</f>
        <v>0</v>
      </c>
      <c r="M49" s="17">
        <f>IF(D49="",M50,IF(D49=aa,M50,IF(D49=bb,M50,IF(D49=cc,M50,IF(D49=dd,M50,D49)))))</f>
        <v>0</v>
      </c>
      <c r="N49" s="19">
        <f>IF(D49="",N50,IF(D49=aa,N50,IF(D49=bb,N50,IF(D49=cc,N50,IF(D49=dd,N50,IF(D49=ee,N50,D49))))))</f>
        <v>0</v>
      </c>
      <c r="O49" s="19">
        <f>IF(D49="",O50,IF(D49=aa,O50,IF(D49=bb,O50,IF(D49=cc,O50,IF(D49=dd,O50,IF(D49=ee,O50,IF(D49=ff,O50,D49)))))))</f>
        <v>0</v>
      </c>
      <c r="P49" s="19">
        <f>IF(D49="",P50,IF(D49=aa,P50,IF(D49=bb,P50,IF(D49=cc,P50,IF(D49=dd,P50,IF(D49=ee,P50,IF(D49=ff,P50,IF(D49=gg,P50,D49))))))))</f>
        <v>0</v>
      </c>
      <c r="Q49" s="19">
        <f>IF(D49="",Q50,IF(D49=aa,Q50,IF(D49=bb,Q50,IF(D49=cc,Q50,IF(D49=dd,Q50,IF(D49=ee,Q50,IF(D49=ff,Q50,IF(D49=gg,Q50,IF(D49=hh,Q50,D49)))))))))</f>
        <v>0</v>
      </c>
      <c r="R49" s="19">
        <f>IF(D49="",R50,IF(D49=aa,R50,IF(D49=bb,R50,IF(D49=cc,R50,IF(D49=dd,R50,IF(D49=ee,R50,IF(D49=ff,R50,IF(D49=gg,R50,IF(D49=hh,R50,IF(D49=ii,R50,D49))))))))))</f>
        <v>0</v>
      </c>
      <c r="S49" s="17">
        <f>IF(D49="",S50,IF(D49=aa,S50,IF(D49=bb,S50,IF(D49=cc,S50,IF(D49=dd,S50,IF(D49=ee,S50,IF(D49=ff,S50,IF(D49=gg,S50,IF(D49=hh,S50,IF(D49=ii,S50,IF(D49=jj,S50,D49)))))))))))</f>
        <v>0</v>
      </c>
      <c r="T49" s="3"/>
      <c r="U49" s="12" t="str">
        <f t="shared" si="16"/>
        <v/>
      </c>
    </row>
    <row r="50" spans="1:21">
      <c r="A50" s="8"/>
      <c r="B50" s="8"/>
      <c r="C50" s="10">
        <f t="shared" si="3"/>
        <v>0</v>
      </c>
      <c r="D50" t="str">
        <f t="shared" si="4"/>
        <v/>
      </c>
      <c r="E50" t="str">
        <f t="shared" si="10"/>
        <v/>
      </c>
      <c r="F50">
        <f t="shared" si="15"/>
        <v>0</v>
      </c>
      <c r="H50" s="3">
        <f t="shared" si="17"/>
        <v>32</v>
      </c>
      <c r="I50" s="18">
        <f t="shared" si="14"/>
        <v>0</v>
      </c>
      <c r="J50" s="18">
        <f>IF(D50="",J51,IF(D50=aa,J51,D50))</f>
        <v>0</v>
      </c>
      <c r="K50" s="18">
        <f>IF(D50="",K51,IF(D50=aa,K51,IF(D50=bb,K51,D50)))</f>
        <v>0</v>
      </c>
      <c r="L50" s="18">
        <f>IF(D50="",L51,IF(D50=aa,L51,IF(D50=bb,L51,IF(D50=cc,L51,D50))))</f>
        <v>0</v>
      </c>
      <c r="M50" s="17">
        <f>IF(D50="",M51,IF(D50=aa,M51,IF(D50=bb,M51,IF(D50=cc,M51,IF(D50=dd,M51,D50)))))</f>
        <v>0</v>
      </c>
      <c r="N50" s="19">
        <f>IF(D50="",N51,IF(D50=aa,N51,IF(D50=bb,N51,IF(D50=cc,N51,IF(D50=dd,N51,IF(D50=ee,N51,D50))))))</f>
        <v>0</v>
      </c>
      <c r="O50" s="19">
        <f>IF(D50="",O51,IF(D50=aa,O51,IF(D50=bb,O51,IF(D50=cc,O51,IF(D50=dd,O51,IF(D50=ee,O51,IF(D50=ff,O51,D50)))))))</f>
        <v>0</v>
      </c>
      <c r="P50" s="19">
        <f>IF(D50="",P51,IF(D50=aa,P51,IF(D50=bb,P51,IF(D50=cc,P51,IF(D50=dd,P51,IF(D50=ee,P51,IF(D50=ff,P51,IF(D50=gg,P51,D50))))))))</f>
        <v>0</v>
      </c>
      <c r="Q50" s="19">
        <f>IF(D50="",Q51,IF(D50=aa,Q51,IF(D50=bb,Q51,IF(D50=cc,Q51,IF(D50=dd,Q51,IF(D50=ee,Q51,IF(D50=ff,Q51,IF(D50=gg,Q51,IF(D50=hh,Q51,D50)))))))))</f>
        <v>0</v>
      </c>
      <c r="R50" s="19">
        <f>IF(D50="",R51,IF(D50=aa,R51,IF(D50=bb,R51,IF(D50=cc,R51,IF(D50=dd,R51,IF(D50=ee,R51,IF(D50=ff,R51,IF(D50=gg,R51,IF(D50=hh,R51,IF(D50=ii,R51,D50))))))))))</f>
        <v>0</v>
      </c>
      <c r="S50" s="17">
        <f>IF(D50="",S51,IF(D50=aa,S51,IF(D50=bb,S51,IF(D50=cc,S51,IF(D50=dd,S51,IF(D50=ee,S51,IF(D50=ff,S51,IF(D50=gg,S51,IF(D50=hh,S51,IF(D50=ii,S51,IF(D50=jj,S51,D50)))))))))))</f>
        <v>0</v>
      </c>
      <c r="T50" s="3"/>
      <c r="U50" s="12" t="str">
        <f t="shared" si="16"/>
        <v/>
      </c>
    </row>
    <row r="51" spans="1:21">
      <c r="A51" s="8"/>
      <c r="B51" s="8"/>
      <c r="C51" s="10">
        <f t="shared" si="3"/>
        <v>0</v>
      </c>
      <c r="D51" t="str">
        <f t="shared" si="4"/>
        <v/>
      </c>
      <c r="E51" t="str">
        <f t="shared" si="10"/>
        <v/>
      </c>
      <c r="F51">
        <f t="shared" si="15"/>
        <v>0</v>
      </c>
      <c r="H51" s="3">
        <f t="shared" si="17"/>
        <v>33</v>
      </c>
      <c r="I51" s="18">
        <f t="shared" si="14"/>
        <v>0</v>
      </c>
      <c r="J51" s="18">
        <f>IF(D51="",J52,IF(D51=aa,J52,D51))</f>
        <v>0</v>
      </c>
      <c r="K51" s="18">
        <f>IF(D51="",K52,IF(D51=aa,K52,IF(D51=bb,K52,D51)))</f>
        <v>0</v>
      </c>
      <c r="L51" s="18">
        <f>IF(D51="",L52,IF(D51=aa,L52,IF(D51=bb,L52,IF(D51=cc,L52,D51))))</f>
        <v>0</v>
      </c>
      <c r="M51" s="17">
        <f>IF(D51="",M52,IF(D51=aa,M52,IF(D51=bb,M52,IF(D51=cc,M52,IF(D51=dd,M52,D51)))))</f>
        <v>0</v>
      </c>
      <c r="N51" s="19">
        <f>IF(D51="",N52,IF(D51=aa,N52,IF(D51=bb,N52,IF(D51=cc,N52,IF(D51=dd,N52,IF(D51=ee,N52,D51))))))</f>
        <v>0</v>
      </c>
      <c r="O51" s="19">
        <f>IF(D51="",O52,IF(D51=aa,O52,IF(D51=bb,O52,IF(D51=cc,O52,IF(D51=dd,O52,IF(D51=ee,O52,IF(D51=ff,O52,D51)))))))</f>
        <v>0</v>
      </c>
      <c r="P51" s="19">
        <f>IF(D51="",P52,IF(D51=aa,P52,IF(D51=bb,P52,IF(D51=cc,P52,IF(D51=dd,P52,IF(D51=ee,P52,IF(D51=ff,P52,IF(D51=gg,P52,D51))))))))</f>
        <v>0</v>
      </c>
      <c r="Q51" s="19">
        <f>IF(D51="",Q52,IF(D51=aa,Q52,IF(D51=bb,Q52,IF(D51=cc,Q52,IF(D51=dd,Q52,IF(D51=ee,Q52,IF(D51=ff,Q52,IF(D51=gg,Q52,IF(D51=hh,Q52,D51)))))))))</f>
        <v>0</v>
      </c>
      <c r="R51" s="19">
        <f>IF(D51="",R52,IF(D51=aa,R52,IF(D51=bb,R52,IF(D51=cc,R52,IF(D51=dd,R52,IF(D51=ee,R52,IF(D51=ff,R52,IF(D51=gg,R52,IF(D51=hh,R52,IF(D51=ii,R52,D51))))))))))</f>
        <v>0</v>
      </c>
      <c r="S51" s="17">
        <f>IF(D51="",S52,IF(D51=aa,S52,IF(D51=bb,S52,IF(D51=cc,S52,IF(D51=dd,S52,IF(D51=ee,S52,IF(D51=ff,S52,IF(D51=gg,S52,IF(D51=hh,S52,IF(D51=ii,S52,IF(D51=jj,S52,D51)))))))))))</f>
        <v>0</v>
      </c>
      <c r="T51" s="3"/>
      <c r="U51" s="12" t="str">
        <f t="shared" si="16"/>
        <v/>
      </c>
    </row>
    <row r="52" spans="1:21">
      <c r="A52" s="8"/>
      <c r="B52" s="8"/>
      <c r="C52" s="10">
        <f t="shared" si="3"/>
        <v>0</v>
      </c>
      <c r="D52" t="str">
        <f t="shared" si="4"/>
        <v/>
      </c>
      <c r="E52" t="str">
        <f t="shared" si="10"/>
        <v/>
      </c>
      <c r="F52">
        <f t="shared" si="15"/>
        <v>0</v>
      </c>
      <c r="H52" s="3">
        <f t="shared" si="17"/>
        <v>34</v>
      </c>
      <c r="I52" s="18">
        <f t="shared" si="14"/>
        <v>0</v>
      </c>
      <c r="J52" s="18">
        <f>IF(D52="",J53,IF(D52=aa,J53,D52))</f>
        <v>0</v>
      </c>
      <c r="K52" s="18">
        <f>IF(D52="",K53,IF(D52=aa,K53,IF(D52=bb,K53,D52)))</f>
        <v>0</v>
      </c>
      <c r="L52" s="18">
        <f>IF(D52="",L53,IF(D52=aa,L53,IF(D52=bb,L53,IF(D52=cc,L53,D52))))</f>
        <v>0</v>
      </c>
      <c r="M52" s="17">
        <f>IF(D52="",M53,IF(D52=aa,M53,IF(D52=bb,M53,IF(D52=cc,M53,IF(D52=dd,M53,D52)))))</f>
        <v>0</v>
      </c>
      <c r="N52" s="19">
        <f>IF(D52="",N53,IF(D52=aa,N53,IF(D52=bb,N53,IF(D52=cc,N53,IF(D52=dd,N53,IF(D52=ee,N53,D52))))))</f>
        <v>0</v>
      </c>
      <c r="O52" s="19">
        <f>IF(D52="",O53,IF(D52=aa,O53,IF(D52=bb,O53,IF(D52=cc,O53,IF(D52=dd,O53,IF(D52=ee,O53,IF(D52=ff,O53,D52)))))))</f>
        <v>0</v>
      </c>
      <c r="P52" s="19">
        <f>IF(D52="",P53,IF(D52=aa,P53,IF(D52=bb,P53,IF(D52=cc,P53,IF(D52=dd,P53,IF(D52=ee,P53,IF(D52=ff,P53,IF(D52=gg,P53,D52))))))))</f>
        <v>0</v>
      </c>
      <c r="Q52" s="19">
        <f>IF(D52="",Q53,IF(D52=aa,Q53,IF(D52=bb,Q53,IF(D52=cc,Q53,IF(D52=dd,Q53,IF(D52=ee,Q53,IF(D52=ff,Q53,IF(D52=gg,Q53,IF(D52=hh,Q53,D52)))))))))</f>
        <v>0</v>
      </c>
      <c r="R52" s="19">
        <f>IF(D52="",R53,IF(D52=aa,R53,IF(D52=bb,R53,IF(D52=cc,R53,IF(D52=dd,R53,IF(D52=ee,R53,IF(D52=ff,R53,IF(D52=gg,R53,IF(D52=hh,R53,IF(D52=ii,R53,D52))))))))))</f>
        <v>0</v>
      </c>
      <c r="S52" s="17">
        <f>IF(D52="",S53,IF(D52=aa,S53,IF(D52=bb,S53,IF(D52=cc,S53,IF(D52=dd,S53,IF(D52=ee,S53,IF(D52=ff,S53,IF(D52=gg,S53,IF(D52=hh,S53,IF(D52=ii,S53,IF(D52=jj,S53,D52)))))))))))</f>
        <v>0</v>
      </c>
      <c r="T52" s="3"/>
      <c r="U52" s="12" t="str">
        <f t="shared" si="16"/>
        <v/>
      </c>
    </row>
    <row r="53" spans="1:21">
      <c r="A53" s="8"/>
      <c r="B53" s="8"/>
      <c r="C53" s="10">
        <f t="shared" si="3"/>
        <v>0</v>
      </c>
      <c r="D53" t="str">
        <f t="shared" si="4"/>
        <v/>
      </c>
      <c r="E53" t="str">
        <f t="shared" si="10"/>
        <v/>
      </c>
      <c r="F53">
        <f t="shared" si="15"/>
        <v>0</v>
      </c>
      <c r="H53" s="3">
        <f t="shared" si="17"/>
        <v>35</v>
      </c>
      <c r="I53" s="18">
        <f t="shared" si="14"/>
        <v>0</v>
      </c>
      <c r="J53" s="18">
        <f>IF(D53="",J54,IF(D53=aa,J54,D53))</f>
        <v>0</v>
      </c>
      <c r="K53" s="18">
        <f>IF(D53="",K54,IF(D53=aa,K54,IF(D53=bb,K54,D53)))</f>
        <v>0</v>
      </c>
      <c r="L53" s="18">
        <f>IF(D53="",L54,IF(D53=aa,L54,IF(D53=bb,L54,IF(D53=cc,L54,D53))))</f>
        <v>0</v>
      </c>
      <c r="M53" s="17">
        <f>IF(D53="",M54,IF(D53=aa,M54,IF(D53=bb,M54,IF(D53=cc,M54,IF(D53=dd,M54,D53)))))</f>
        <v>0</v>
      </c>
      <c r="N53" s="19">
        <f>IF(D53="",N54,IF(D53=aa,N54,IF(D53=bb,N54,IF(D53=cc,N54,IF(D53=dd,N54,IF(D53=ee,N54,D53))))))</f>
        <v>0</v>
      </c>
      <c r="O53" s="19">
        <f>IF(D53="",O54,IF(D53=aa,O54,IF(D53=bb,O54,IF(D53=cc,O54,IF(D53=dd,O54,IF(D53=ee,O54,IF(D53=ff,O54,D53)))))))</f>
        <v>0</v>
      </c>
      <c r="P53" s="19">
        <f>IF(D53="",P54,IF(D53=aa,P54,IF(D53=bb,P54,IF(D53=cc,P54,IF(D53=dd,P54,IF(D53=ee,P54,IF(D53=ff,P54,IF(D53=gg,P54,D53))))))))</f>
        <v>0</v>
      </c>
      <c r="Q53" s="19">
        <f>IF(D53="",Q54,IF(D53=aa,Q54,IF(D53=bb,Q54,IF(D53=cc,Q54,IF(D53=dd,Q54,IF(D53=ee,Q54,IF(D53=ff,Q54,IF(D53=gg,Q54,IF(D53=hh,Q54,D53)))))))))</f>
        <v>0</v>
      </c>
      <c r="R53" s="19">
        <f>IF(D53="",R54,IF(D53=aa,R54,IF(D53=bb,R54,IF(D53=cc,R54,IF(D53=dd,R54,IF(D53=ee,R54,IF(D53=ff,R54,IF(D53=gg,R54,IF(D53=hh,R54,IF(D53=ii,R54,D53))))))))))</f>
        <v>0</v>
      </c>
      <c r="S53" s="17">
        <f>IF(D53="",S54,IF(D53=aa,S54,IF(D53=bb,S54,IF(D53=cc,S54,IF(D53=dd,S54,IF(D53=ee,S54,IF(D53=ff,S54,IF(D53=gg,S54,IF(D53=hh,S54,IF(D53=ii,S54,IF(D53=jj,S54,D53)))))))))))</f>
        <v>0</v>
      </c>
      <c r="T53" s="3"/>
      <c r="U53" s="12" t="str">
        <f t="shared" si="16"/>
        <v/>
      </c>
    </row>
    <row r="54" spans="1:21">
      <c r="A54" s="8"/>
      <c r="B54" s="8"/>
      <c r="C54" s="10">
        <f t="shared" si="3"/>
        <v>0</v>
      </c>
      <c r="D54" t="str">
        <f t="shared" si="4"/>
        <v/>
      </c>
      <c r="E54" t="str">
        <f t="shared" si="10"/>
        <v/>
      </c>
      <c r="F54">
        <f t="shared" si="15"/>
        <v>0</v>
      </c>
      <c r="H54" s="3">
        <f t="shared" si="17"/>
        <v>36</v>
      </c>
      <c r="I54" s="18">
        <f t="shared" si="14"/>
        <v>0</v>
      </c>
      <c r="J54" s="18">
        <f>IF(D54="",J55,IF(D54=aa,J55,D54))</f>
        <v>0</v>
      </c>
      <c r="K54" s="18">
        <f>IF(D54="",K55,IF(D54=aa,K55,IF(D54=bb,K55,D54)))</f>
        <v>0</v>
      </c>
      <c r="L54" s="18">
        <f>IF(D54="",L55,IF(D54=aa,L55,IF(D54=bb,L55,IF(D54=cc,L55,D54))))</f>
        <v>0</v>
      </c>
      <c r="M54" s="17">
        <f>IF(D54="",M55,IF(D54=aa,M55,IF(D54=bb,M55,IF(D54=cc,M55,IF(D54=dd,M55,D54)))))</f>
        <v>0</v>
      </c>
      <c r="N54" s="19">
        <f>IF(D54="",N55,IF(D54=aa,N55,IF(D54=bb,N55,IF(D54=cc,N55,IF(D54=dd,N55,IF(D54=ee,N55,D54))))))</f>
        <v>0</v>
      </c>
      <c r="O54" s="19">
        <f>IF(D54="",O55,IF(D54=aa,O55,IF(D54=bb,O55,IF(D54=cc,O55,IF(D54=dd,O55,IF(D54=ee,O55,IF(D54=ff,O55,D54)))))))</f>
        <v>0</v>
      </c>
      <c r="P54" s="19">
        <f>IF(D54="",P55,IF(D54=aa,P55,IF(D54=bb,P55,IF(D54=cc,P55,IF(D54=dd,P55,IF(D54=ee,P55,IF(D54=ff,P55,IF(D54=gg,P55,D54))))))))</f>
        <v>0</v>
      </c>
      <c r="Q54" s="19">
        <f>IF(D54="",Q55,IF(D54=aa,Q55,IF(D54=bb,Q55,IF(D54=cc,Q55,IF(D54=dd,Q55,IF(D54=ee,Q55,IF(D54=ff,Q55,IF(D54=gg,Q55,IF(D54=hh,Q55,D54)))))))))</f>
        <v>0</v>
      </c>
      <c r="R54" s="19">
        <f>IF(D54="",R55,IF(D54=aa,R55,IF(D54=bb,R55,IF(D54=cc,R55,IF(D54=dd,R55,IF(D54=ee,R55,IF(D54=ff,R55,IF(D54=gg,R55,IF(D54=hh,R55,IF(D54=ii,R55,D54))))))))))</f>
        <v>0</v>
      </c>
      <c r="S54" s="17">
        <f>IF(D54="",S55,IF(D54=aa,S55,IF(D54=bb,S55,IF(D54=cc,S55,IF(D54=dd,S55,IF(D54=ee,S55,IF(D54=ff,S55,IF(D54=gg,S55,IF(D54=hh,S55,IF(D54=ii,S55,IF(D54=jj,S55,D54)))))))))))</f>
        <v>0</v>
      </c>
      <c r="T54" s="3"/>
      <c r="U54" s="12" t="str">
        <f t="shared" si="16"/>
        <v/>
      </c>
    </row>
    <row r="55" spans="1:21">
      <c r="A55" s="8"/>
      <c r="B55" s="8"/>
      <c r="C55" s="10">
        <f t="shared" si="3"/>
        <v>0</v>
      </c>
      <c r="D55" t="str">
        <f t="shared" si="4"/>
        <v/>
      </c>
      <c r="E55" t="str">
        <f t="shared" si="10"/>
        <v/>
      </c>
      <c r="F55">
        <f t="shared" si="15"/>
        <v>0</v>
      </c>
      <c r="H55" s="3">
        <f t="shared" si="17"/>
        <v>37</v>
      </c>
      <c r="I55" s="18">
        <f t="shared" si="14"/>
        <v>0</v>
      </c>
      <c r="J55" s="18">
        <f>IF(D55="",J56,IF(D55=aa,J56,D55))</f>
        <v>0</v>
      </c>
      <c r="K55" s="18">
        <f>IF(D55="",K56,IF(D55=aa,K56,IF(D55=bb,K56,D55)))</f>
        <v>0</v>
      </c>
      <c r="L55" s="18">
        <f>IF(D55="",L56,IF(D55=aa,L56,IF(D55=bb,L56,IF(D55=cc,L56,D55))))</f>
        <v>0</v>
      </c>
      <c r="M55" s="17">
        <f>IF(D55="",M56,IF(D55=aa,M56,IF(D55=bb,M56,IF(D55=cc,M56,IF(D55=dd,M56,D55)))))</f>
        <v>0</v>
      </c>
      <c r="N55" s="19">
        <f>IF(D55="",N56,IF(D55=aa,N56,IF(D55=bb,N56,IF(D55=cc,N56,IF(D55=dd,N56,IF(D55=ee,N56,D55))))))</f>
        <v>0</v>
      </c>
      <c r="O55" s="19">
        <f>IF(D55="",O56,IF(D55=aa,O56,IF(D55=bb,O56,IF(D55=cc,O56,IF(D55=dd,O56,IF(D55=ee,O56,IF(D55=ff,O56,D55)))))))</f>
        <v>0</v>
      </c>
      <c r="P55" s="19">
        <f>IF(D55="",P56,IF(D55=aa,P56,IF(D55=bb,P56,IF(D55=cc,P56,IF(D55=dd,P56,IF(D55=ee,P56,IF(D55=ff,P56,IF(D55=gg,P56,D55))))))))</f>
        <v>0</v>
      </c>
      <c r="Q55" s="19">
        <f>IF(D55="",Q56,IF(D55=aa,Q56,IF(D55=bb,Q56,IF(D55=cc,Q56,IF(D55=dd,Q56,IF(D55=ee,Q56,IF(D55=ff,Q56,IF(D55=gg,Q56,IF(D55=hh,Q56,D55)))))))))</f>
        <v>0</v>
      </c>
      <c r="R55" s="19">
        <f>IF(D55="",R56,IF(D55=aa,R56,IF(D55=bb,R56,IF(D55=cc,R56,IF(D55=dd,R56,IF(D55=ee,R56,IF(D55=ff,R56,IF(D55=gg,R56,IF(D55=hh,R56,IF(D55=ii,R56,D55))))))))))</f>
        <v>0</v>
      </c>
      <c r="S55" s="17">
        <f>IF(D55="",S56,IF(D55=aa,S56,IF(D55=bb,S56,IF(D55=cc,S56,IF(D55=dd,S56,IF(D55=ee,S56,IF(D55=ff,S56,IF(D55=gg,S56,IF(D55=hh,S56,IF(D55=ii,S56,IF(D55=jj,S56,D55)))))))))))</f>
        <v>0</v>
      </c>
      <c r="T55" s="3"/>
      <c r="U55" s="12" t="str">
        <f t="shared" si="16"/>
        <v/>
      </c>
    </row>
    <row r="56" spans="1:21">
      <c r="A56" s="8"/>
      <c r="B56" s="8"/>
      <c r="C56" s="10">
        <f t="shared" si="3"/>
        <v>0</v>
      </c>
      <c r="D56" t="str">
        <f t="shared" si="4"/>
        <v/>
      </c>
      <c r="E56" t="str">
        <f t="shared" si="10"/>
        <v/>
      </c>
      <c r="F56">
        <f t="shared" si="15"/>
        <v>0</v>
      </c>
      <c r="H56" s="3">
        <f t="shared" si="17"/>
        <v>38</v>
      </c>
      <c r="I56" s="18">
        <f t="shared" si="14"/>
        <v>0</v>
      </c>
      <c r="J56" s="18">
        <f>IF(D56="",J57,IF(D56=aa,J57,D56))</f>
        <v>0</v>
      </c>
      <c r="K56" s="18">
        <f>IF(D56="",K57,IF(D56=aa,K57,IF(D56=bb,K57,D56)))</f>
        <v>0</v>
      </c>
      <c r="L56" s="18">
        <f>IF(D56="",L57,IF(D56=aa,L57,IF(D56=bb,L57,IF(D56=cc,L57,D56))))</f>
        <v>0</v>
      </c>
      <c r="M56" s="17">
        <f>IF(D56="",M57,IF(D56=aa,M57,IF(D56=bb,M57,IF(D56=cc,M57,IF(D56=dd,M57,D56)))))</f>
        <v>0</v>
      </c>
      <c r="N56" s="19">
        <f>IF(D56="",N57,IF(D56=aa,N57,IF(D56=bb,N57,IF(D56=cc,N57,IF(D56=dd,N57,IF(D56=ee,N57,D56))))))</f>
        <v>0</v>
      </c>
      <c r="O56" s="19">
        <f>IF(D56="",O57,IF(D56=aa,O57,IF(D56=bb,O57,IF(D56=cc,O57,IF(D56=dd,O57,IF(D56=ee,O57,IF(D56=ff,O57,D56)))))))</f>
        <v>0</v>
      </c>
      <c r="P56" s="19">
        <f>IF(D56="",P57,IF(D56=aa,P57,IF(D56=bb,P57,IF(D56=cc,P57,IF(D56=dd,P57,IF(D56=ee,P57,IF(D56=ff,P57,IF(D56=gg,P57,D56))))))))</f>
        <v>0</v>
      </c>
      <c r="Q56" s="19">
        <f>IF(D56="",Q57,IF(D56=aa,Q57,IF(D56=bb,Q57,IF(D56=cc,Q57,IF(D56=dd,Q57,IF(D56=ee,Q57,IF(D56=ff,Q57,IF(D56=gg,Q57,IF(D56=hh,Q57,D56)))))))))</f>
        <v>0</v>
      </c>
      <c r="R56" s="19">
        <f>IF(D56="",R57,IF(D56=aa,R57,IF(D56=bb,R57,IF(D56=cc,R57,IF(D56=dd,R57,IF(D56=ee,R57,IF(D56=ff,R57,IF(D56=gg,R57,IF(D56=hh,R57,IF(D56=ii,R57,D56))))))))))</f>
        <v>0</v>
      </c>
      <c r="S56" s="17">
        <f>IF(D56="",S57,IF(D56=aa,S57,IF(D56=bb,S57,IF(D56=cc,S57,IF(D56=dd,S57,IF(D56=ee,S57,IF(D56=ff,S57,IF(D56=gg,S57,IF(D56=hh,S57,IF(D56=ii,S57,IF(D56=jj,S57,D56)))))))))))</f>
        <v>0</v>
      </c>
      <c r="T56" s="3"/>
      <c r="U56" s="12" t="str">
        <f t="shared" si="16"/>
        <v/>
      </c>
    </row>
    <row r="57" spans="1:21">
      <c r="A57" s="8"/>
      <c r="B57" s="8"/>
      <c r="C57" s="10">
        <f t="shared" si="3"/>
        <v>0</v>
      </c>
      <c r="D57" t="str">
        <f t="shared" si="4"/>
        <v/>
      </c>
      <c r="E57" t="str">
        <f t="shared" si="10"/>
        <v/>
      </c>
      <c r="F57">
        <f t="shared" si="15"/>
        <v>0</v>
      </c>
      <c r="H57" s="3">
        <f t="shared" si="17"/>
        <v>39</v>
      </c>
      <c r="I57" s="18">
        <f t="shared" si="14"/>
        <v>0</v>
      </c>
      <c r="J57" s="18">
        <f>IF(D57="",J58,IF(D57=aa,J58,D57))</f>
        <v>0</v>
      </c>
      <c r="K57" s="18">
        <f>IF(D57="",K58,IF(D57=aa,K58,IF(D57=bb,K58,D57)))</f>
        <v>0</v>
      </c>
      <c r="L57" s="18">
        <f>IF(D57="",L58,IF(D57=aa,L58,IF(D57=bb,L58,IF(D57=cc,L58,D57))))</f>
        <v>0</v>
      </c>
      <c r="M57" s="17">
        <f>IF(D57="",M58,IF(D57=aa,M58,IF(D57=bb,M58,IF(D57=cc,M58,IF(D57=dd,M58,D57)))))</f>
        <v>0</v>
      </c>
      <c r="N57" s="19">
        <f>IF(D57="",N58,IF(D57=aa,N58,IF(D57=bb,N58,IF(D57=cc,N58,IF(D57=dd,N58,IF(D57=ee,N58,D57))))))</f>
        <v>0</v>
      </c>
      <c r="O57" s="19">
        <f>IF(D57="",O58,IF(D57=aa,O58,IF(D57=bb,O58,IF(D57=cc,O58,IF(D57=dd,O58,IF(D57=ee,O58,IF(D57=ff,O58,D57)))))))</f>
        <v>0</v>
      </c>
      <c r="P57" s="19">
        <f>IF(D57="",P58,IF(D57=aa,P58,IF(D57=bb,P58,IF(D57=cc,P58,IF(D57=dd,P58,IF(D57=ee,P58,IF(D57=ff,P58,IF(D57=gg,P58,D57))))))))</f>
        <v>0</v>
      </c>
      <c r="Q57" s="19">
        <f>IF(D57="",Q58,IF(D57=aa,Q58,IF(D57=bb,Q58,IF(D57=cc,Q58,IF(D57=dd,Q58,IF(D57=ee,Q58,IF(D57=ff,Q58,IF(D57=gg,Q58,IF(D57=hh,Q58,D57)))))))))</f>
        <v>0</v>
      </c>
      <c r="R57" s="19">
        <f>IF(D57="",R58,IF(D57=aa,R58,IF(D57=bb,R58,IF(D57=cc,R58,IF(D57=dd,R58,IF(D57=ee,R58,IF(D57=ff,R58,IF(D57=gg,R58,IF(D57=hh,R58,IF(D57=ii,R58,D57))))))))))</f>
        <v>0</v>
      </c>
      <c r="S57" s="17">
        <f>IF(D57="",S58,IF(D57=aa,S58,IF(D57=bb,S58,IF(D57=cc,S58,IF(D57=dd,S58,IF(D57=ee,S58,IF(D57=ff,S58,IF(D57=gg,S58,IF(D57=hh,S58,IF(D57=ii,S58,IF(D57=jj,S58,D57)))))))))))</f>
        <v>0</v>
      </c>
      <c r="T57" s="3"/>
      <c r="U57" s="12" t="str">
        <f t="shared" si="16"/>
        <v/>
      </c>
    </row>
    <row r="58" spans="1:21">
      <c r="A58" s="8"/>
      <c r="B58" s="8"/>
      <c r="C58" s="10">
        <f t="shared" si="3"/>
        <v>0</v>
      </c>
      <c r="D58" t="str">
        <f t="shared" si="4"/>
        <v/>
      </c>
      <c r="E58" t="str">
        <f t="shared" si="10"/>
        <v/>
      </c>
      <c r="F58">
        <f t="shared" si="15"/>
        <v>0</v>
      </c>
      <c r="H58" s="3">
        <f t="shared" si="17"/>
        <v>40</v>
      </c>
      <c r="I58" s="18">
        <f t="shared" si="14"/>
        <v>0</v>
      </c>
      <c r="J58" s="18">
        <f>IF(D58="",J59,IF(D58=aa,J59,D58))</f>
        <v>0</v>
      </c>
      <c r="K58" s="18">
        <f>IF(D58="",K59,IF(D58=aa,K59,IF(D58=bb,K59,D58)))</f>
        <v>0</v>
      </c>
      <c r="L58" s="18">
        <f>IF(D58="",L59,IF(D58=aa,L59,IF(D58=bb,L59,IF(D58=cc,L59,D58))))</f>
        <v>0</v>
      </c>
      <c r="M58" s="17">
        <f>IF(D58="",M59,IF(D58=aa,M59,IF(D58=bb,M59,IF(D58=cc,M59,IF(D58=dd,M59,D58)))))</f>
        <v>0</v>
      </c>
      <c r="N58" s="19">
        <f>IF(D58="",N59,IF(D58=aa,N59,IF(D58=bb,N59,IF(D58=cc,N59,IF(D58=dd,N59,IF(D58=ee,N59,D58))))))</f>
        <v>0</v>
      </c>
      <c r="O58" s="19">
        <f>IF(D58="",O59,IF(D58=aa,O59,IF(D58=bb,O59,IF(D58=cc,O59,IF(D58=dd,O59,IF(D58=ee,O59,IF(D58=ff,O59,D58)))))))</f>
        <v>0</v>
      </c>
      <c r="P58" s="19">
        <f>IF(D58="",P59,IF(D58=aa,P59,IF(D58=bb,P59,IF(D58=cc,P59,IF(D58=dd,P59,IF(D58=ee,P59,IF(D58=ff,P59,IF(D58=gg,P59,D58))))))))</f>
        <v>0</v>
      </c>
      <c r="Q58" s="19">
        <f>IF(D58="",Q59,IF(D58=aa,Q59,IF(D58=bb,Q59,IF(D58=cc,Q59,IF(D58=dd,Q59,IF(D58=ee,Q59,IF(D58=ff,Q59,IF(D58=gg,Q59,IF(D58=hh,Q59,D58)))))))))</f>
        <v>0</v>
      </c>
      <c r="R58" s="19">
        <f>IF(D58="",R59,IF(D58=aa,R59,IF(D58=bb,R59,IF(D58=cc,R59,IF(D58=dd,R59,IF(D58=ee,R59,IF(D58=ff,R59,IF(D58=gg,R59,IF(D58=hh,R59,IF(D58=ii,R59,D58))))))))))</f>
        <v>0</v>
      </c>
      <c r="S58" s="17">
        <f>IF(D58="",S59,IF(D58=aa,S59,IF(D58=bb,S59,IF(D58=cc,S59,IF(D58=dd,S59,IF(D58=ee,S59,IF(D58=ff,S59,IF(D58=gg,S59,IF(D58=hh,S59,IF(D58=ii,S59,IF(D58=jj,S59,D58)))))))))))</f>
        <v>0</v>
      </c>
      <c r="T58" s="3"/>
      <c r="U58" s="12" t="str">
        <f t="shared" si="16"/>
        <v/>
      </c>
    </row>
    <row r="59" spans="1:21">
      <c r="A59" s="8"/>
      <c r="B59" s="8"/>
      <c r="C59" s="10">
        <f t="shared" si="3"/>
        <v>0</v>
      </c>
      <c r="D59" t="str">
        <f t="shared" si="4"/>
        <v/>
      </c>
      <c r="E59" t="str">
        <f t="shared" si="10"/>
        <v/>
      </c>
      <c r="F59">
        <f t="shared" si="15"/>
        <v>0</v>
      </c>
      <c r="H59" s="3">
        <f t="shared" si="17"/>
        <v>41</v>
      </c>
      <c r="I59" s="18">
        <f t="shared" si="14"/>
        <v>0</v>
      </c>
      <c r="J59" s="18">
        <f>IF(D59="",J60,IF(D59=aa,J60,D59))</f>
        <v>0</v>
      </c>
      <c r="K59" s="18">
        <f>IF(D59="",K60,IF(D59=aa,K60,IF(D59=bb,K60,D59)))</f>
        <v>0</v>
      </c>
      <c r="L59" s="18">
        <f>IF(D59="",L60,IF(D59=aa,L60,IF(D59=bb,L60,IF(D59=cc,L60,D59))))</f>
        <v>0</v>
      </c>
      <c r="M59" s="17">
        <f>IF(D59="",M60,IF(D59=aa,M60,IF(D59=bb,M60,IF(D59=cc,M60,IF(D59=dd,M60,D59)))))</f>
        <v>0</v>
      </c>
      <c r="N59" s="19">
        <f>IF(D59="",N60,IF(D59=aa,N60,IF(D59=bb,N60,IF(D59=cc,N60,IF(D59=dd,N60,IF(D59=ee,N60,D59))))))</f>
        <v>0</v>
      </c>
      <c r="O59" s="19">
        <f>IF(D59="",O60,IF(D59=aa,O60,IF(D59=bb,O60,IF(D59=cc,O60,IF(D59=dd,O60,IF(D59=ee,O60,IF(D59=ff,O60,D59)))))))</f>
        <v>0</v>
      </c>
      <c r="P59" s="19">
        <f>IF(D59="",P60,IF(D59=aa,P60,IF(D59=bb,P60,IF(D59=cc,P60,IF(D59=dd,P60,IF(D59=ee,P60,IF(D59=ff,P60,IF(D59=gg,P60,D59))))))))</f>
        <v>0</v>
      </c>
      <c r="Q59" s="19">
        <f>IF(D59="",Q60,IF(D59=aa,Q60,IF(D59=bb,Q60,IF(D59=cc,Q60,IF(D59=dd,Q60,IF(D59=ee,Q60,IF(D59=ff,Q60,IF(D59=gg,Q60,IF(D59=hh,Q60,D59)))))))))</f>
        <v>0</v>
      </c>
      <c r="R59" s="19">
        <f>IF(D59="",R60,IF(D59=aa,R60,IF(D59=bb,R60,IF(D59=cc,R60,IF(D59=dd,R60,IF(D59=ee,R60,IF(D59=ff,R60,IF(D59=gg,R60,IF(D59=hh,R60,IF(D59=ii,R60,D59))))))))))</f>
        <v>0</v>
      </c>
      <c r="S59" s="17">
        <f>IF(D59="",S60,IF(D59=aa,S60,IF(D59=bb,S60,IF(D59=cc,S60,IF(D59=dd,S60,IF(D59=ee,S60,IF(D59=ff,S60,IF(D59=gg,S60,IF(D59=hh,S60,IF(D59=ii,S60,IF(D59=jj,S60,D59)))))))))))</f>
        <v>0</v>
      </c>
      <c r="T59" s="3"/>
      <c r="U59" s="12" t="str">
        <f t="shared" si="16"/>
        <v/>
      </c>
    </row>
    <row r="60" spans="1:21">
      <c r="A60" s="8"/>
      <c r="B60" s="8"/>
      <c r="C60" s="10">
        <f t="shared" si="3"/>
        <v>0</v>
      </c>
      <c r="D60" t="str">
        <f t="shared" si="4"/>
        <v/>
      </c>
      <c r="E60" t="str">
        <f t="shared" si="10"/>
        <v/>
      </c>
      <c r="F60">
        <f t="shared" si="15"/>
        <v>0</v>
      </c>
      <c r="H60" s="3">
        <f t="shared" si="17"/>
        <v>42</v>
      </c>
      <c r="I60" s="18">
        <f t="shared" si="14"/>
        <v>0</v>
      </c>
      <c r="J60" s="18">
        <f>IF(D60="",J61,IF(D60=aa,J61,D60))</f>
        <v>0</v>
      </c>
      <c r="K60" s="18">
        <f>IF(D60="",K61,IF(D60=aa,K61,IF(D60=bb,K61,D60)))</f>
        <v>0</v>
      </c>
      <c r="L60" s="18">
        <f>IF(D60="",L61,IF(D60=aa,L61,IF(D60=bb,L61,IF(D60=cc,L61,D60))))</f>
        <v>0</v>
      </c>
      <c r="M60" s="17">
        <f>IF(D60="",M61,IF(D60=aa,M61,IF(D60=bb,M61,IF(D60=cc,M61,IF(D60=dd,M61,D60)))))</f>
        <v>0</v>
      </c>
      <c r="N60" s="19">
        <f>IF(D60="",N61,IF(D60=aa,N61,IF(D60=bb,N61,IF(D60=cc,N61,IF(D60=dd,N61,IF(D60=ee,N61,D60))))))</f>
        <v>0</v>
      </c>
      <c r="O60" s="19">
        <f>IF(D60="",O61,IF(D60=aa,O61,IF(D60=bb,O61,IF(D60=cc,O61,IF(D60=dd,O61,IF(D60=ee,O61,IF(D60=ff,O61,D60)))))))</f>
        <v>0</v>
      </c>
      <c r="P60" s="19">
        <f>IF(D60="",P61,IF(D60=aa,P61,IF(D60=bb,P61,IF(D60=cc,P61,IF(D60=dd,P61,IF(D60=ee,P61,IF(D60=ff,P61,IF(D60=gg,P61,D60))))))))</f>
        <v>0</v>
      </c>
      <c r="Q60" s="19">
        <f>IF(D60="",Q61,IF(D60=aa,Q61,IF(D60=bb,Q61,IF(D60=cc,Q61,IF(D60=dd,Q61,IF(D60=ee,Q61,IF(D60=ff,Q61,IF(D60=gg,Q61,IF(D60=hh,Q61,D60)))))))))</f>
        <v>0</v>
      </c>
      <c r="R60" s="19">
        <f>IF(D60="",R61,IF(D60=aa,R61,IF(D60=bb,R61,IF(D60=cc,R61,IF(D60=dd,R61,IF(D60=ee,R61,IF(D60=ff,R61,IF(D60=gg,R61,IF(D60=hh,R61,IF(D60=ii,R61,D60))))))))))</f>
        <v>0</v>
      </c>
      <c r="S60" s="17">
        <f>IF(D60="",S61,IF(D60=aa,S61,IF(D60=bb,S61,IF(D60=cc,S61,IF(D60=dd,S61,IF(D60=ee,S61,IF(D60=ff,S61,IF(D60=gg,S61,IF(D60=hh,S61,IF(D60=ii,S61,IF(D60=jj,S61,D60)))))))))))</f>
        <v>0</v>
      </c>
      <c r="T60" s="3"/>
      <c r="U60" s="12" t="str">
        <f t="shared" si="16"/>
        <v/>
      </c>
    </row>
    <row r="61" spans="1:21">
      <c r="A61" s="8"/>
      <c r="B61" s="8"/>
      <c r="C61" s="10">
        <f t="shared" si="3"/>
        <v>0</v>
      </c>
      <c r="D61" t="str">
        <f t="shared" si="4"/>
        <v/>
      </c>
      <c r="E61" t="str">
        <f t="shared" si="10"/>
        <v/>
      </c>
      <c r="F61">
        <f t="shared" si="15"/>
        <v>0</v>
      </c>
      <c r="H61" s="3">
        <f t="shared" si="17"/>
        <v>43</v>
      </c>
      <c r="I61" s="18">
        <f t="shared" si="14"/>
        <v>0</v>
      </c>
      <c r="J61" s="18">
        <f>IF(D61="",J62,IF(D61=aa,J62,D61))</f>
        <v>0</v>
      </c>
      <c r="K61" s="18">
        <f>IF(D61="",K62,IF(D61=aa,K62,IF(D61=bb,K62,D61)))</f>
        <v>0</v>
      </c>
      <c r="L61" s="18">
        <f>IF(D61="",L62,IF(D61=aa,L62,IF(D61=bb,L62,IF(D61=cc,L62,D61))))</f>
        <v>0</v>
      </c>
      <c r="M61" s="17">
        <f>IF(D61="",M62,IF(D61=aa,M62,IF(D61=bb,M62,IF(D61=cc,M62,IF(D61=dd,M62,D61)))))</f>
        <v>0</v>
      </c>
      <c r="N61" s="19">
        <f>IF(D61="",N62,IF(D61=aa,N62,IF(D61=bb,N62,IF(D61=cc,N62,IF(D61=dd,N62,IF(D61=ee,N62,D61))))))</f>
        <v>0</v>
      </c>
      <c r="O61" s="19">
        <f>IF(D61="",O62,IF(D61=aa,O62,IF(D61=bb,O62,IF(D61=cc,O62,IF(D61=dd,O62,IF(D61=ee,O62,IF(D61=ff,O62,D61)))))))</f>
        <v>0</v>
      </c>
      <c r="P61" s="19">
        <f>IF(D61="",P62,IF(D61=aa,P62,IF(D61=bb,P62,IF(D61=cc,P62,IF(D61=dd,P62,IF(D61=ee,P62,IF(D61=ff,P62,IF(D61=gg,P62,D61))))))))</f>
        <v>0</v>
      </c>
      <c r="Q61" s="19">
        <f>IF(D61="",Q62,IF(D61=aa,Q62,IF(D61=bb,Q62,IF(D61=cc,Q62,IF(D61=dd,Q62,IF(D61=ee,Q62,IF(D61=ff,Q62,IF(D61=gg,Q62,IF(D61=hh,Q62,D61)))))))))</f>
        <v>0</v>
      </c>
      <c r="R61" s="19">
        <f>IF(D61="",R62,IF(D61=aa,R62,IF(D61=bb,R62,IF(D61=cc,R62,IF(D61=dd,R62,IF(D61=ee,R62,IF(D61=ff,R62,IF(D61=gg,R62,IF(D61=hh,R62,IF(D61=ii,R62,D61))))))))))</f>
        <v>0</v>
      </c>
      <c r="S61" s="17">
        <f>IF(D61="",S62,IF(D61=aa,S62,IF(D61=bb,S62,IF(D61=cc,S62,IF(D61=dd,S62,IF(D61=ee,S62,IF(D61=ff,S62,IF(D61=gg,S62,IF(D61=hh,S62,IF(D61=ii,S62,IF(D61=jj,S62,D61)))))))))))</f>
        <v>0</v>
      </c>
      <c r="T61" s="3"/>
      <c r="U61" s="12" t="str">
        <f t="shared" si="16"/>
        <v/>
      </c>
    </row>
    <row r="62" spans="1:21">
      <c r="A62" s="8"/>
      <c r="B62" s="8"/>
      <c r="C62" s="10">
        <f t="shared" si="3"/>
        <v>0</v>
      </c>
      <c r="D62" t="str">
        <f t="shared" si="4"/>
        <v/>
      </c>
      <c r="E62" t="str">
        <f t="shared" si="10"/>
        <v/>
      </c>
      <c r="F62">
        <f t="shared" si="15"/>
        <v>0</v>
      </c>
      <c r="H62" s="3">
        <f t="shared" si="17"/>
        <v>44</v>
      </c>
      <c r="I62" s="18">
        <f t="shared" si="14"/>
        <v>0</v>
      </c>
      <c r="J62" s="18">
        <f>IF(D62="",J63,IF(D62=aa,J63,D62))</f>
        <v>0</v>
      </c>
      <c r="K62" s="18">
        <f>IF(D62="",K63,IF(D62=aa,K63,IF(D62=bb,K63,D62)))</f>
        <v>0</v>
      </c>
      <c r="L62" s="18">
        <f>IF(D62="",L63,IF(D62=aa,L63,IF(D62=bb,L63,IF(D62=cc,L63,D62))))</f>
        <v>0</v>
      </c>
      <c r="M62" s="17">
        <f>IF(D62="",M63,IF(D62=aa,M63,IF(D62=bb,M63,IF(D62=cc,M63,IF(D62=dd,M63,D62)))))</f>
        <v>0</v>
      </c>
      <c r="N62" s="19">
        <f>IF(D62="",N63,IF(D62=aa,N63,IF(D62=bb,N63,IF(D62=cc,N63,IF(D62=dd,N63,IF(D62=ee,N63,D62))))))</f>
        <v>0</v>
      </c>
      <c r="O62" s="19">
        <f>IF(D62="",O63,IF(D62=aa,O63,IF(D62=bb,O63,IF(D62=cc,O63,IF(D62=dd,O63,IF(D62=ee,O63,IF(D62=ff,O63,D62)))))))</f>
        <v>0</v>
      </c>
      <c r="P62" s="19">
        <f>IF(D62="",P63,IF(D62=aa,P63,IF(D62=bb,P63,IF(D62=cc,P63,IF(D62=dd,P63,IF(D62=ee,P63,IF(D62=ff,P63,IF(D62=gg,P63,D62))))))))</f>
        <v>0</v>
      </c>
      <c r="Q62" s="19">
        <f>IF(D62="",Q63,IF(D62=aa,Q63,IF(D62=bb,Q63,IF(D62=cc,Q63,IF(D62=dd,Q63,IF(D62=ee,Q63,IF(D62=ff,Q63,IF(D62=gg,Q63,IF(D62=hh,Q63,D62)))))))))</f>
        <v>0</v>
      </c>
      <c r="R62" s="19">
        <f>IF(D62="",R63,IF(D62=aa,R63,IF(D62=bb,R63,IF(D62=cc,R63,IF(D62=dd,R63,IF(D62=ee,R63,IF(D62=ff,R63,IF(D62=gg,R63,IF(D62=hh,R63,IF(D62=ii,R63,D62))))))))))</f>
        <v>0</v>
      </c>
      <c r="S62" s="17">
        <f>IF(D62="",S63,IF(D62=aa,S63,IF(D62=bb,S63,IF(D62=cc,S63,IF(D62=dd,S63,IF(D62=ee,S63,IF(D62=ff,S63,IF(D62=gg,S63,IF(D62=hh,S63,IF(D62=ii,S63,IF(D62=jj,S63,D62)))))))))))</f>
        <v>0</v>
      </c>
      <c r="T62" s="3"/>
      <c r="U62" s="12" t="str">
        <f t="shared" si="16"/>
        <v/>
      </c>
    </row>
    <row r="63" spans="1:21">
      <c r="A63" s="8"/>
      <c r="B63" s="8"/>
      <c r="C63" s="10">
        <f t="shared" si="3"/>
        <v>0</v>
      </c>
      <c r="D63" t="str">
        <f t="shared" si="4"/>
        <v/>
      </c>
      <c r="E63" t="str">
        <f t="shared" si="10"/>
        <v/>
      </c>
      <c r="F63">
        <f t="shared" si="15"/>
        <v>0</v>
      </c>
      <c r="H63" s="3">
        <f t="shared" si="17"/>
        <v>45</v>
      </c>
      <c r="I63" s="18">
        <f t="shared" si="14"/>
        <v>0</v>
      </c>
      <c r="J63" s="18">
        <f>IF(D63="",J64,IF(D63=aa,J64,D63))</f>
        <v>0</v>
      </c>
      <c r="K63" s="18">
        <f>IF(D63="",K64,IF(D63=aa,K64,IF(D63=bb,K64,D63)))</f>
        <v>0</v>
      </c>
      <c r="L63" s="18">
        <f>IF(D63="",L64,IF(D63=aa,L64,IF(D63=bb,L64,IF(D63=cc,L64,D63))))</f>
        <v>0</v>
      </c>
      <c r="M63" s="17">
        <f>IF(D63="",M64,IF(D63=aa,M64,IF(D63=bb,M64,IF(D63=cc,M64,IF(D63=dd,M64,D63)))))</f>
        <v>0</v>
      </c>
      <c r="N63" s="19">
        <f>IF(D63="",N64,IF(D63=aa,N64,IF(D63=bb,N64,IF(D63=cc,N64,IF(D63=dd,N64,IF(D63=ee,N64,D63))))))</f>
        <v>0</v>
      </c>
      <c r="O63" s="19">
        <f>IF(D63="",O64,IF(D63=aa,O64,IF(D63=bb,O64,IF(D63=cc,O64,IF(D63=dd,O64,IF(D63=ee,O64,IF(D63=ff,O64,D63)))))))</f>
        <v>0</v>
      </c>
      <c r="P63" s="19">
        <f>IF(D63="",P64,IF(D63=aa,P64,IF(D63=bb,P64,IF(D63=cc,P64,IF(D63=dd,P64,IF(D63=ee,P64,IF(D63=ff,P64,IF(D63=gg,P64,D63))))))))</f>
        <v>0</v>
      </c>
      <c r="Q63" s="19">
        <f>IF(D63="",Q64,IF(D63=aa,Q64,IF(D63=bb,Q64,IF(D63=cc,Q64,IF(D63=dd,Q64,IF(D63=ee,Q64,IF(D63=ff,Q64,IF(D63=gg,Q64,IF(D63=hh,Q64,D63)))))))))</f>
        <v>0</v>
      </c>
      <c r="R63" s="19">
        <f>IF(D63="",R64,IF(D63=aa,R64,IF(D63=bb,R64,IF(D63=cc,R64,IF(D63=dd,R64,IF(D63=ee,R64,IF(D63=ff,R64,IF(D63=gg,R64,IF(D63=hh,R64,IF(D63=ii,R64,D63))))))))))</f>
        <v>0</v>
      </c>
      <c r="S63" s="17">
        <f>IF(D63="",S64,IF(D63=aa,S64,IF(D63=bb,S64,IF(D63=cc,S64,IF(D63=dd,S64,IF(D63=ee,S64,IF(D63=ff,S64,IF(D63=gg,S64,IF(D63=hh,S64,IF(D63=ii,S64,IF(D63=jj,S64,D63)))))))))))</f>
        <v>0</v>
      </c>
      <c r="T63" s="3"/>
      <c r="U63" s="12" t="str">
        <f t="shared" si="16"/>
        <v/>
      </c>
    </row>
    <row r="64" spans="1:21">
      <c r="A64" s="8"/>
      <c r="B64" s="8"/>
      <c r="C64" s="10">
        <f t="shared" si="3"/>
        <v>0</v>
      </c>
      <c r="D64" t="str">
        <f t="shared" si="4"/>
        <v/>
      </c>
      <c r="E64" t="str">
        <f t="shared" si="10"/>
        <v/>
      </c>
      <c r="F64">
        <f t="shared" si="15"/>
        <v>0</v>
      </c>
      <c r="H64" s="3">
        <f t="shared" si="17"/>
        <v>46</v>
      </c>
      <c r="I64" s="18">
        <f t="shared" si="14"/>
        <v>0</v>
      </c>
      <c r="J64" s="18">
        <f>IF(D64="",J65,IF(D64=aa,J65,D64))</f>
        <v>0</v>
      </c>
      <c r="K64" s="18">
        <f>IF(D64="",K65,IF(D64=aa,K65,IF(D64=bb,K65,D64)))</f>
        <v>0</v>
      </c>
      <c r="L64" s="18">
        <f>IF(D64="",L65,IF(D64=aa,L65,IF(D64=bb,L65,IF(D64=cc,L65,D64))))</f>
        <v>0</v>
      </c>
      <c r="M64" s="17">
        <f>IF(D64="",M65,IF(D64=aa,M65,IF(D64=bb,M65,IF(D64=cc,M65,IF(D64=dd,M65,D64)))))</f>
        <v>0</v>
      </c>
      <c r="N64" s="19">
        <f>IF(D64="",N65,IF(D64=aa,N65,IF(D64=bb,N65,IF(D64=cc,N65,IF(D64=dd,N65,IF(D64=ee,N65,D64))))))</f>
        <v>0</v>
      </c>
      <c r="O64" s="19">
        <f>IF(D64="",O65,IF(D64=aa,O65,IF(D64=bb,O65,IF(D64=cc,O65,IF(D64=dd,O65,IF(D64=ee,O65,IF(D64=ff,O65,D64)))))))</f>
        <v>0</v>
      </c>
      <c r="P64" s="19">
        <f>IF(D64="",P65,IF(D64=aa,P65,IF(D64=bb,P65,IF(D64=cc,P65,IF(D64=dd,P65,IF(D64=ee,P65,IF(D64=ff,P65,IF(D64=gg,P65,D64))))))))</f>
        <v>0</v>
      </c>
      <c r="Q64" s="19">
        <f>IF(D64="",Q65,IF(D64=aa,Q65,IF(D64=bb,Q65,IF(D64=cc,Q65,IF(D64=dd,Q65,IF(D64=ee,Q65,IF(D64=ff,Q65,IF(D64=gg,Q65,IF(D64=hh,Q65,D64)))))))))</f>
        <v>0</v>
      </c>
      <c r="R64" s="19">
        <f>IF(D64="",R65,IF(D64=aa,R65,IF(D64=bb,R65,IF(D64=cc,R65,IF(D64=dd,R65,IF(D64=ee,R65,IF(D64=ff,R65,IF(D64=gg,R65,IF(D64=hh,R65,IF(D64=ii,R65,D64))))))))))</f>
        <v>0</v>
      </c>
      <c r="S64" s="17">
        <f>IF(D64="",S65,IF(D64=aa,S65,IF(D64=bb,S65,IF(D64=cc,S65,IF(D64=dd,S65,IF(D64=ee,S65,IF(D64=ff,S65,IF(D64=gg,S65,IF(D64=hh,S65,IF(D64=ii,S65,IF(D64=jj,S65,D64)))))))))))</f>
        <v>0</v>
      </c>
      <c r="T64" s="3"/>
      <c r="U64" s="12" t="str">
        <f t="shared" si="16"/>
        <v/>
      </c>
    </row>
    <row r="65" spans="1:21">
      <c r="A65" s="8"/>
      <c r="B65" s="8"/>
      <c r="C65" s="10">
        <f t="shared" si="3"/>
        <v>0</v>
      </c>
      <c r="D65" t="str">
        <f t="shared" si="4"/>
        <v/>
      </c>
      <c r="E65" t="str">
        <f t="shared" si="10"/>
        <v/>
      </c>
      <c r="F65">
        <f t="shared" si="15"/>
        <v>0</v>
      </c>
      <c r="H65" s="3">
        <f t="shared" si="17"/>
        <v>47</v>
      </c>
      <c r="I65" s="18">
        <f t="shared" si="14"/>
        <v>0</v>
      </c>
      <c r="J65" s="18">
        <f>IF(D65="",J66,IF(D65=aa,J66,D65))</f>
        <v>0</v>
      </c>
      <c r="K65" s="18">
        <f>IF(D65="",K66,IF(D65=aa,K66,IF(D65=bb,K66,D65)))</f>
        <v>0</v>
      </c>
      <c r="L65" s="18">
        <f>IF(D65="",L66,IF(D65=aa,L66,IF(D65=bb,L66,IF(D65=cc,L66,D65))))</f>
        <v>0</v>
      </c>
      <c r="M65" s="17">
        <f>IF(D65="",M66,IF(D65=aa,M66,IF(D65=bb,M66,IF(D65=cc,M66,IF(D65=dd,M66,D65)))))</f>
        <v>0</v>
      </c>
      <c r="N65" s="19">
        <f>IF(D65="",N66,IF(D65=aa,N66,IF(D65=bb,N66,IF(D65=cc,N66,IF(D65=dd,N66,IF(D65=ee,N66,D65))))))</f>
        <v>0</v>
      </c>
      <c r="O65" s="19">
        <f>IF(D65="",O66,IF(D65=aa,O66,IF(D65=bb,O66,IF(D65=cc,O66,IF(D65=dd,O66,IF(D65=ee,O66,IF(D65=ff,O66,D65)))))))</f>
        <v>0</v>
      </c>
      <c r="P65" s="19">
        <f>IF(D65="",P66,IF(D65=aa,P66,IF(D65=bb,P66,IF(D65=cc,P66,IF(D65=dd,P66,IF(D65=ee,P66,IF(D65=ff,P66,IF(D65=gg,P66,D65))))))))</f>
        <v>0</v>
      </c>
      <c r="Q65" s="19">
        <f>IF(D65="",Q66,IF(D65=aa,Q66,IF(D65=bb,Q66,IF(D65=cc,Q66,IF(D65=dd,Q66,IF(D65=ee,Q66,IF(D65=ff,Q66,IF(D65=gg,Q66,IF(D65=hh,Q66,D65)))))))))</f>
        <v>0</v>
      </c>
      <c r="R65" s="19">
        <f>IF(D65="",R66,IF(D65=aa,R66,IF(D65=bb,R66,IF(D65=cc,R66,IF(D65=dd,R66,IF(D65=ee,R66,IF(D65=ff,R66,IF(D65=gg,R66,IF(D65=hh,R66,IF(D65=ii,R66,D65))))))))))</f>
        <v>0</v>
      </c>
      <c r="S65" s="17">
        <f>IF(D65="",S66,IF(D65=aa,S66,IF(D65=bb,S66,IF(D65=cc,S66,IF(D65=dd,S66,IF(D65=ee,S66,IF(D65=ff,S66,IF(D65=gg,S66,IF(D65=hh,S66,IF(D65=ii,S66,IF(D65=jj,S66,D65)))))))))))</f>
        <v>0</v>
      </c>
      <c r="T65" s="3"/>
      <c r="U65" s="12" t="str">
        <f t="shared" si="16"/>
        <v/>
      </c>
    </row>
    <row r="66" spans="1:21">
      <c r="A66" s="8"/>
      <c r="B66" s="8"/>
      <c r="C66" s="10">
        <f t="shared" si="3"/>
        <v>0</v>
      </c>
      <c r="D66" t="str">
        <f t="shared" si="4"/>
        <v/>
      </c>
      <c r="E66" t="str">
        <f t="shared" si="10"/>
        <v/>
      </c>
      <c r="F66">
        <f t="shared" si="15"/>
        <v>0</v>
      </c>
      <c r="H66" s="3">
        <f t="shared" si="17"/>
        <v>48</v>
      </c>
      <c r="I66" s="18">
        <f t="shared" si="14"/>
        <v>0</v>
      </c>
      <c r="J66" s="18">
        <f>IF(D66="",J67,IF(D66=aa,J67,D66))</f>
        <v>0</v>
      </c>
      <c r="K66" s="18">
        <f>IF(D66="",K67,IF(D66=aa,K67,IF(D66=bb,K67,D66)))</f>
        <v>0</v>
      </c>
      <c r="L66" s="18">
        <f>IF(D66="",L67,IF(D66=aa,L67,IF(D66=bb,L67,IF(D66=cc,L67,D66))))</f>
        <v>0</v>
      </c>
      <c r="M66" s="17">
        <f>IF(D66="",M67,IF(D66=aa,M67,IF(D66=bb,M67,IF(D66=cc,M67,IF(D66=dd,M67,D66)))))</f>
        <v>0</v>
      </c>
      <c r="N66" s="19">
        <f>IF(D66="",N67,IF(D66=aa,N67,IF(D66=bb,N67,IF(D66=cc,N67,IF(D66=dd,N67,IF(D66=ee,N67,D66))))))</f>
        <v>0</v>
      </c>
      <c r="O66" s="19">
        <f>IF(D66="",O67,IF(D66=aa,O67,IF(D66=bb,O67,IF(D66=cc,O67,IF(D66=dd,O67,IF(D66=ee,O67,IF(D66=ff,O67,D66)))))))</f>
        <v>0</v>
      </c>
      <c r="P66" s="19">
        <f>IF(D66="",P67,IF(D66=aa,P67,IF(D66=bb,P67,IF(D66=cc,P67,IF(D66=dd,P67,IF(D66=ee,P67,IF(D66=ff,P67,IF(D66=gg,P67,D66))))))))</f>
        <v>0</v>
      </c>
      <c r="Q66" s="19">
        <f>IF(D66="",Q67,IF(D66=aa,Q67,IF(D66=bb,Q67,IF(D66=cc,Q67,IF(D66=dd,Q67,IF(D66=ee,Q67,IF(D66=ff,Q67,IF(D66=gg,Q67,IF(D66=hh,Q67,D66)))))))))</f>
        <v>0</v>
      </c>
      <c r="R66" s="19">
        <f>IF(D66="",R67,IF(D66=aa,R67,IF(D66=bb,R67,IF(D66=cc,R67,IF(D66=dd,R67,IF(D66=ee,R67,IF(D66=ff,R67,IF(D66=gg,R67,IF(D66=hh,R67,IF(D66=ii,R67,D66))))))))))</f>
        <v>0</v>
      </c>
      <c r="S66" s="17">
        <f>IF(D66="",S67,IF(D66=aa,S67,IF(D66=bb,S67,IF(D66=cc,S67,IF(D66=dd,S67,IF(D66=ee,S67,IF(D66=ff,S67,IF(D66=gg,S67,IF(D66=hh,S67,IF(D66=ii,S67,IF(D66=jj,S67,D66)))))))))))</f>
        <v>0</v>
      </c>
      <c r="T66" s="3"/>
      <c r="U66" s="12" t="str">
        <f t="shared" si="16"/>
        <v/>
      </c>
    </row>
    <row r="67" spans="1:21">
      <c r="A67" s="8"/>
      <c r="B67" s="8"/>
      <c r="C67" s="10">
        <f t="shared" si="3"/>
        <v>0</v>
      </c>
      <c r="D67" t="str">
        <f t="shared" si="4"/>
        <v/>
      </c>
      <c r="E67" t="str">
        <f t="shared" si="10"/>
        <v/>
      </c>
      <c r="F67">
        <f t="shared" ref="F67:F98" si="18">IF(D67="",F68,IF(E67="",F68,1))</f>
        <v>0</v>
      </c>
      <c r="H67" s="3">
        <f t="shared" si="17"/>
        <v>49</v>
      </c>
      <c r="I67" s="18">
        <f t="shared" si="14"/>
        <v>0</v>
      </c>
      <c r="J67" s="18">
        <f>IF(D67="",J68,IF(D67=aa,J68,D67))</f>
        <v>0</v>
      </c>
      <c r="K67" s="18">
        <f>IF(D67="",K68,IF(D67=aa,K68,IF(D67=bb,K68,D67)))</f>
        <v>0</v>
      </c>
      <c r="L67" s="18">
        <f>IF(D67="",L68,IF(D67=aa,L68,IF(D67=bb,L68,IF(D67=cc,L68,D67))))</f>
        <v>0</v>
      </c>
      <c r="M67" s="17">
        <f>IF(D67="",M68,IF(D67=aa,M68,IF(D67=bb,M68,IF(D67=cc,M68,IF(D67=dd,M68,D67)))))</f>
        <v>0</v>
      </c>
      <c r="N67" s="19">
        <f>IF(D67="",N68,IF(D67=aa,N68,IF(D67=bb,N68,IF(D67=cc,N68,IF(D67=dd,N68,IF(D67=ee,N68,D67))))))</f>
        <v>0</v>
      </c>
      <c r="O67" s="19">
        <f>IF(D67="",O68,IF(D67=aa,O68,IF(D67=bb,O68,IF(D67=cc,O68,IF(D67=dd,O68,IF(D67=ee,O68,IF(D67=ff,O68,D67)))))))</f>
        <v>0</v>
      </c>
      <c r="P67" s="19">
        <f>IF(D67="",P68,IF(D67=aa,P68,IF(D67=bb,P68,IF(D67=cc,P68,IF(D67=dd,P68,IF(D67=ee,P68,IF(D67=ff,P68,IF(D67=gg,P68,D67))))))))</f>
        <v>0</v>
      </c>
      <c r="Q67" s="19">
        <f>IF(D67="",Q68,IF(D67=aa,Q68,IF(D67=bb,Q68,IF(D67=cc,Q68,IF(D67=dd,Q68,IF(D67=ee,Q68,IF(D67=ff,Q68,IF(D67=gg,Q68,IF(D67=hh,Q68,D67)))))))))</f>
        <v>0</v>
      </c>
      <c r="R67" s="19">
        <f>IF(D67="",R68,IF(D67=aa,R68,IF(D67=bb,R68,IF(D67=cc,R68,IF(D67=dd,R68,IF(D67=ee,R68,IF(D67=ff,R68,IF(D67=gg,R68,IF(D67=hh,R68,IF(D67=ii,R68,D67))))))))))</f>
        <v>0</v>
      </c>
      <c r="S67" s="17">
        <f>IF(D67="",S68,IF(D67=aa,S68,IF(D67=bb,S68,IF(D67=cc,S68,IF(D67=dd,S68,IF(D67=ee,S68,IF(D67=ff,S68,IF(D67=gg,S68,IF(D67=hh,S68,IF(D67=ii,S68,IF(D67=jj,S68,D67)))))))))))</f>
        <v>0</v>
      </c>
      <c r="T67" s="3"/>
      <c r="U67" s="12" t="str">
        <f t="shared" ref="U67:U101" si="19">IF(H67=1,naam1,IF(H67=2,naam2,IF(H67=3,naam3,IF(H67=4,naam4,IF(H67&gt;4,"",CONCATENATE(D67,E67))))))</f>
        <v/>
      </c>
    </row>
    <row r="68" spans="1:21">
      <c r="A68" s="8"/>
      <c r="B68" s="8"/>
      <c r="C68" s="10">
        <f t="shared" ref="C68:C101" si="20">IF(A68="",IF(B68="",IF(A69="",IF(B69="",IF(A68="",0,IF(B68="",0,1)),"&lt;-- THIS LINE IS WRONG!"),"&lt;-- THIS LINE IS WRONG!"),IF(A68="",0,IF(B68="",0,"&lt;-- THIS LINE IS WRONG!"))),IF(A68="",0,IF(B68="",0,"&lt;-- THIS LINE IS WRONG!")))</f>
        <v>0</v>
      </c>
      <c r="D68" t="str">
        <f t="shared" ref="D68:D101" si="21">IF(MID(A68,1,5)="help ",CONCATENATE("help-",MID(A68,6,50)),IF(MID(A68,1,5)="help-",CONCATENATE("help-",MID(A68,6,50)),IF(MID(A68,1,4)="help",CONCATENATE("help",MID(A68,6,50)),IF(A68="","",IF(A68="help","help",CONCATENATE("help-",A68))))))</f>
        <v/>
      </c>
      <c r="E68" t="str">
        <f t="shared" si="10"/>
        <v/>
      </c>
      <c r="F68">
        <f t="shared" si="18"/>
        <v>0</v>
      </c>
      <c r="H68" s="3">
        <f t="shared" ref="H68:H101" si="22">IF(A68="",IF(B68="",H67+1,0),0)</f>
        <v>50</v>
      </c>
      <c r="I68" s="18">
        <f t="shared" si="14"/>
        <v>0</v>
      </c>
      <c r="J68" s="18">
        <f>IF(D68="",J69,IF(D68=aa,J69,D68))</f>
        <v>0</v>
      </c>
      <c r="K68" s="18">
        <f>IF(D68="",K69,IF(D68=aa,K69,IF(D68=bb,K69,D68)))</f>
        <v>0</v>
      </c>
      <c r="L68" s="18">
        <f>IF(D68="",L69,IF(D68=aa,L69,IF(D68=bb,L69,IF(D68=cc,L69,D68))))</f>
        <v>0</v>
      </c>
      <c r="M68" s="17">
        <f>IF(D68="",M69,IF(D68=aa,M69,IF(D68=bb,M69,IF(D68=cc,M69,IF(D68=dd,M69,D68)))))</f>
        <v>0</v>
      </c>
      <c r="N68" s="19">
        <f>IF(D68="",N69,IF(D68=aa,N69,IF(D68=bb,N69,IF(D68=cc,N69,IF(D68=dd,N69,IF(D68=ee,N69,D68))))))</f>
        <v>0</v>
      </c>
      <c r="O68" s="19">
        <f>IF(D68="",O69,IF(D68=aa,O69,IF(D68=bb,O69,IF(D68=cc,O69,IF(D68=dd,O69,IF(D68=ee,O69,IF(D68=ff,O69,D68)))))))</f>
        <v>0</v>
      </c>
      <c r="P68" s="19">
        <f>IF(D68="",P69,IF(D68=aa,P69,IF(D68=bb,P69,IF(D68=cc,P69,IF(D68=dd,P69,IF(D68=ee,P69,IF(D68=ff,P69,IF(D68=gg,P69,D68))))))))</f>
        <v>0</v>
      </c>
      <c r="Q68" s="19">
        <f>IF(D68="",Q69,IF(D68=aa,Q69,IF(D68=bb,Q69,IF(D68=cc,Q69,IF(D68=dd,Q69,IF(D68=ee,Q69,IF(D68=ff,Q69,IF(D68=gg,Q69,IF(D68=hh,Q69,D68)))))))))</f>
        <v>0</v>
      </c>
      <c r="R68" s="19">
        <f>IF(D68="",R69,IF(D68=aa,R69,IF(D68=bb,R69,IF(D68=cc,R69,IF(D68=dd,R69,IF(D68=ee,R69,IF(D68=ff,R69,IF(D68=gg,R69,IF(D68=hh,R69,IF(D68=ii,R69,D68))))))))))</f>
        <v>0</v>
      </c>
      <c r="S68" s="17">
        <f>IF(D68="",S69,IF(D68=aa,S69,IF(D68=bb,S69,IF(D68=cc,S69,IF(D68=dd,S69,IF(D68=ee,S69,IF(D68=ff,S69,IF(D68=gg,S69,IF(D68=hh,S69,IF(D68=ii,S69,IF(D68=jj,S69,D68)))))))))))</f>
        <v>0</v>
      </c>
      <c r="T68" s="3"/>
      <c r="U68" s="12" t="str">
        <f t="shared" si="19"/>
        <v/>
      </c>
    </row>
    <row r="69" spans="1:21">
      <c r="A69" s="8"/>
      <c r="B69" s="8"/>
      <c r="C69" s="10">
        <f t="shared" si="20"/>
        <v>0</v>
      </c>
      <c r="D69" t="str">
        <f t="shared" si="21"/>
        <v/>
      </c>
      <c r="E69" t="str">
        <f t="shared" si="10"/>
        <v/>
      </c>
      <c r="F69">
        <f t="shared" si="18"/>
        <v>0</v>
      </c>
      <c r="H69" s="3">
        <f t="shared" si="22"/>
        <v>51</v>
      </c>
      <c r="I69" s="18">
        <f t="shared" si="14"/>
        <v>0</v>
      </c>
      <c r="J69" s="18">
        <f>IF(D69="",J70,IF(D69=aa,J70,D69))</f>
        <v>0</v>
      </c>
      <c r="K69" s="18">
        <f>IF(D69="",K70,IF(D69=aa,K70,IF(D69=bb,K70,D69)))</f>
        <v>0</v>
      </c>
      <c r="L69" s="18">
        <f>IF(D69="",L70,IF(D69=aa,L70,IF(D69=bb,L70,IF(D69=cc,L70,D69))))</f>
        <v>0</v>
      </c>
      <c r="M69" s="17">
        <f>IF(D69="",M70,IF(D69=aa,M70,IF(D69=bb,M70,IF(D69=cc,M70,IF(D69=dd,M70,D69)))))</f>
        <v>0</v>
      </c>
      <c r="N69" s="19">
        <f>IF(D69="",N70,IF(D69=aa,N70,IF(D69=bb,N70,IF(D69=cc,N70,IF(D69=dd,N70,IF(D69=ee,N70,D69))))))</f>
        <v>0</v>
      </c>
      <c r="O69" s="19">
        <f>IF(D69="",O70,IF(D69=aa,O70,IF(D69=bb,O70,IF(D69=cc,O70,IF(D69=dd,O70,IF(D69=ee,O70,IF(D69=ff,O70,D69)))))))</f>
        <v>0</v>
      </c>
      <c r="P69" s="19">
        <f>IF(D69="",P70,IF(D69=aa,P70,IF(D69=bb,P70,IF(D69=cc,P70,IF(D69=dd,P70,IF(D69=ee,P70,IF(D69=ff,P70,IF(D69=gg,P70,D69))))))))</f>
        <v>0</v>
      </c>
      <c r="Q69" s="19">
        <f>IF(D69="",Q70,IF(D69=aa,Q70,IF(D69=bb,Q70,IF(D69=cc,Q70,IF(D69=dd,Q70,IF(D69=ee,Q70,IF(D69=ff,Q70,IF(D69=gg,Q70,IF(D69=hh,Q70,D69)))))))))</f>
        <v>0</v>
      </c>
      <c r="R69" s="19">
        <f>IF(D69="",R70,IF(D69=aa,R70,IF(D69=bb,R70,IF(D69=cc,R70,IF(D69=dd,R70,IF(D69=ee,R70,IF(D69=ff,R70,IF(D69=gg,R70,IF(D69=hh,R70,IF(D69=ii,R70,D69))))))))))</f>
        <v>0</v>
      </c>
      <c r="S69" s="17">
        <f>IF(D69="",S70,IF(D69=aa,S70,IF(D69=bb,S70,IF(D69=cc,S70,IF(D69=dd,S70,IF(D69=ee,S70,IF(D69=ff,S70,IF(D69=gg,S70,IF(D69=hh,S70,IF(D69=ii,S70,IF(D69=jj,S70,D69)))))))))))</f>
        <v>0</v>
      </c>
      <c r="T69" s="3"/>
      <c r="U69" s="12" t="str">
        <f t="shared" si="19"/>
        <v/>
      </c>
    </row>
    <row r="70" spans="1:21">
      <c r="A70" s="8"/>
      <c r="B70" s="8"/>
      <c r="C70" s="10">
        <f t="shared" si="20"/>
        <v>0</v>
      </c>
      <c r="D70" t="str">
        <f t="shared" si="21"/>
        <v/>
      </c>
      <c r="E70" t="str">
        <f t="shared" si="10"/>
        <v/>
      </c>
      <c r="F70">
        <f t="shared" si="18"/>
        <v>0</v>
      </c>
      <c r="H70" s="3">
        <f t="shared" si="22"/>
        <v>52</v>
      </c>
      <c r="I70" s="18">
        <f t="shared" si="14"/>
        <v>0</v>
      </c>
      <c r="J70" s="18">
        <f>IF(D70="",J71,IF(D70=aa,J71,D70))</f>
        <v>0</v>
      </c>
      <c r="K70" s="18">
        <f>IF(D70="",K71,IF(D70=aa,K71,IF(D70=bb,K71,D70)))</f>
        <v>0</v>
      </c>
      <c r="L70" s="18">
        <f>IF(D70="",L71,IF(D70=aa,L71,IF(D70=bb,L71,IF(D70=cc,L71,D70))))</f>
        <v>0</v>
      </c>
      <c r="M70" s="17">
        <f>IF(D70="",M71,IF(D70=aa,M71,IF(D70=bb,M71,IF(D70=cc,M71,IF(D70=dd,M71,D70)))))</f>
        <v>0</v>
      </c>
      <c r="N70" s="19">
        <f>IF(D70="",N71,IF(D70=aa,N71,IF(D70=bb,N71,IF(D70=cc,N71,IF(D70=dd,N71,IF(D70=ee,N71,D70))))))</f>
        <v>0</v>
      </c>
      <c r="O70" s="19">
        <f>IF(D70="",O71,IF(D70=aa,O71,IF(D70=bb,O71,IF(D70=cc,O71,IF(D70=dd,O71,IF(D70=ee,O71,IF(D70=ff,O71,D70)))))))</f>
        <v>0</v>
      </c>
      <c r="P70" s="19">
        <f>IF(D70="",P71,IF(D70=aa,P71,IF(D70=bb,P71,IF(D70=cc,P71,IF(D70=dd,P71,IF(D70=ee,P71,IF(D70=ff,P71,IF(D70=gg,P71,D70))))))))</f>
        <v>0</v>
      </c>
      <c r="Q70" s="19">
        <f>IF(D70="",Q71,IF(D70=aa,Q71,IF(D70=bb,Q71,IF(D70=cc,Q71,IF(D70=dd,Q71,IF(D70=ee,Q71,IF(D70=ff,Q71,IF(D70=gg,Q71,IF(D70=hh,Q71,D70)))))))))</f>
        <v>0</v>
      </c>
      <c r="R70" s="19">
        <f>IF(D70="",R71,IF(D70=aa,R71,IF(D70=bb,R71,IF(D70=cc,R71,IF(D70=dd,R71,IF(D70=ee,R71,IF(D70=ff,R71,IF(D70=gg,R71,IF(D70=hh,R71,IF(D70=ii,R71,D70))))))))))</f>
        <v>0</v>
      </c>
      <c r="S70" s="17">
        <f>IF(D70="",S71,IF(D70=aa,S71,IF(D70=bb,S71,IF(D70=cc,S71,IF(D70=dd,S71,IF(D70=ee,S71,IF(D70=ff,S71,IF(D70=gg,S71,IF(D70=hh,S71,IF(D70=ii,S71,IF(D70=jj,S71,D70)))))))))))</f>
        <v>0</v>
      </c>
      <c r="T70" s="3"/>
      <c r="U70" s="12" t="str">
        <f t="shared" si="19"/>
        <v/>
      </c>
    </row>
    <row r="71" spans="1:21">
      <c r="A71" s="8"/>
      <c r="B71" s="8"/>
      <c r="C71" s="10">
        <f t="shared" si="20"/>
        <v>0</v>
      </c>
      <c r="D71" t="str">
        <f t="shared" si="21"/>
        <v/>
      </c>
      <c r="E71" t="str">
        <f t="shared" si="10"/>
        <v/>
      </c>
      <c r="F71">
        <f t="shared" si="18"/>
        <v>0</v>
      </c>
      <c r="H71" s="3">
        <f t="shared" si="22"/>
        <v>53</v>
      </c>
      <c r="I71" s="18">
        <f t="shared" si="14"/>
        <v>0</v>
      </c>
      <c r="J71" s="18">
        <f>IF(D71="",J72,IF(D71=aa,J72,D71))</f>
        <v>0</v>
      </c>
      <c r="K71" s="18">
        <f>IF(D71="",K72,IF(D71=aa,K72,IF(D71=bb,K72,D71)))</f>
        <v>0</v>
      </c>
      <c r="L71" s="18">
        <f>IF(D71="",L72,IF(D71=aa,L72,IF(D71=bb,L72,IF(D71=cc,L72,D71))))</f>
        <v>0</v>
      </c>
      <c r="M71" s="17">
        <f>IF(D71="",M72,IF(D71=aa,M72,IF(D71=bb,M72,IF(D71=cc,M72,IF(D71=dd,M72,D71)))))</f>
        <v>0</v>
      </c>
      <c r="N71" s="19">
        <f>IF(D71="",N72,IF(D71=aa,N72,IF(D71=bb,N72,IF(D71=cc,N72,IF(D71=dd,N72,IF(D71=ee,N72,D71))))))</f>
        <v>0</v>
      </c>
      <c r="O71" s="19">
        <f>IF(D71="",O72,IF(D71=aa,O72,IF(D71=bb,O72,IF(D71=cc,O72,IF(D71=dd,O72,IF(D71=ee,O72,IF(D71=ff,O72,D71)))))))</f>
        <v>0</v>
      </c>
      <c r="P71" s="19">
        <f>IF(D71="",P72,IF(D71=aa,P72,IF(D71=bb,P72,IF(D71=cc,P72,IF(D71=dd,P72,IF(D71=ee,P72,IF(D71=ff,P72,IF(D71=gg,P72,D71))))))))</f>
        <v>0</v>
      </c>
      <c r="Q71" s="19">
        <f>IF(D71="",Q72,IF(D71=aa,Q72,IF(D71=bb,Q72,IF(D71=cc,Q72,IF(D71=dd,Q72,IF(D71=ee,Q72,IF(D71=ff,Q72,IF(D71=gg,Q72,IF(D71=hh,Q72,D71)))))))))</f>
        <v>0</v>
      </c>
      <c r="R71" s="19">
        <f>IF(D71="",R72,IF(D71=aa,R72,IF(D71=bb,R72,IF(D71=cc,R72,IF(D71=dd,R72,IF(D71=ee,R72,IF(D71=ff,R72,IF(D71=gg,R72,IF(D71=hh,R72,IF(D71=ii,R72,D71))))))))))</f>
        <v>0</v>
      </c>
      <c r="S71" s="17">
        <f>IF(D71="",S72,IF(D71=aa,S72,IF(D71=bb,S72,IF(D71=cc,S72,IF(D71=dd,S72,IF(D71=ee,S72,IF(D71=ff,S72,IF(D71=gg,S72,IF(D71=hh,S72,IF(D71=ii,S72,IF(D71=jj,S72,D71)))))))))))</f>
        <v>0</v>
      </c>
      <c r="T71" s="3"/>
      <c r="U71" s="12" t="str">
        <f t="shared" si="19"/>
        <v/>
      </c>
    </row>
    <row r="72" spans="1:21">
      <c r="A72" s="8"/>
      <c r="B72" s="8"/>
      <c r="C72" s="10">
        <f t="shared" si="20"/>
        <v>0</v>
      </c>
      <c r="D72" t="str">
        <f t="shared" si="21"/>
        <v/>
      </c>
      <c r="E72" t="str">
        <f t="shared" si="10"/>
        <v/>
      </c>
      <c r="F72">
        <f t="shared" si="18"/>
        <v>0</v>
      </c>
      <c r="H72" s="3">
        <f t="shared" si="22"/>
        <v>54</v>
      </c>
      <c r="I72" s="18">
        <f t="shared" si="14"/>
        <v>0</v>
      </c>
      <c r="J72" s="18">
        <f>IF(D72="",J73,IF(D72=aa,J73,D72))</f>
        <v>0</v>
      </c>
      <c r="K72" s="18">
        <f>IF(D72="",K73,IF(D72=aa,K73,IF(D72=bb,K73,D72)))</f>
        <v>0</v>
      </c>
      <c r="L72" s="18">
        <f>IF(D72="",L73,IF(D72=aa,L73,IF(D72=bb,L73,IF(D72=cc,L73,D72))))</f>
        <v>0</v>
      </c>
      <c r="M72" s="17">
        <f>IF(D72="",M73,IF(D72=aa,M73,IF(D72=bb,M73,IF(D72=cc,M73,IF(D72=dd,M73,D72)))))</f>
        <v>0</v>
      </c>
      <c r="N72" s="19">
        <f>IF(D72="",N73,IF(D72=aa,N73,IF(D72=bb,N73,IF(D72=cc,N73,IF(D72=dd,N73,IF(D72=ee,N73,D72))))))</f>
        <v>0</v>
      </c>
      <c r="O72" s="19">
        <f>IF(D72="",O73,IF(D72=aa,O73,IF(D72=bb,O73,IF(D72=cc,O73,IF(D72=dd,O73,IF(D72=ee,O73,IF(D72=ff,O73,D72)))))))</f>
        <v>0</v>
      </c>
      <c r="P72" s="19">
        <f>IF(D72="",P73,IF(D72=aa,P73,IF(D72=bb,P73,IF(D72=cc,P73,IF(D72=dd,P73,IF(D72=ee,P73,IF(D72=ff,P73,IF(D72=gg,P73,D72))))))))</f>
        <v>0</v>
      </c>
      <c r="Q72" s="19">
        <f>IF(D72="",Q73,IF(D72=aa,Q73,IF(D72=bb,Q73,IF(D72=cc,Q73,IF(D72=dd,Q73,IF(D72=ee,Q73,IF(D72=ff,Q73,IF(D72=gg,Q73,IF(D72=hh,Q73,D72)))))))))</f>
        <v>0</v>
      </c>
      <c r="R72" s="19">
        <f>IF(D72="",R73,IF(D72=aa,R73,IF(D72=bb,R73,IF(D72=cc,R73,IF(D72=dd,R73,IF(D72=ee,R73,IF(D72=ff,R73,IF(D72=gg,R73,IF(D72=hh,R73,IF(D72=ii,R73,D72))))))))))</f>
        <v>0</v>
      </c>
      <c r="S72" s="17">
        <f>IF(D72="",S73,IF(D72=aa,S73,IF(D72=bb,S73,IF(D72=cc,S73,IF(D72=dd,S73,IF(D72=ee,S73,IF(D72=ff,S73,IF(D72=gg,S73,IF(D72=hh,S73,IF(D72=ii,S73,IF(D72=jj,S73,D72)))))))))))</f>
        <v>0</v>
      </c>
      <c r="T72" s="3"/>
      <c r="U72" s="12" t="str">
        <f t="shared" si="19"/>
        <v/>
      </c>
    </row>
    <row r="73" spans="1:21">
      <c r="A73" s="8"/>
      <c r="B73" s="8"/>
      <c r="C73" s="10">
        <f t="shared" si="20"/>
        <v>0</v>
      </c>
      <c r="D73" t="str">
        <f t="shared" si="21"/>
        <v/>
      </c>
      <c r="E73" t="str">
        <f t="shared" si="10"/>
        <v/>
      </c>
      <c r="F73">
        <f t="shared" si="18"/>
        <v>0</v>
      </c>
      <c r="H73" s="3">
        <f t="shared" si="22"/>
        <v>55</v>
      </c>
      <c r="I73" s="18">
        <f t="shared" si="14"/>
        <v>0</v>
      </c>
      <c r="J73" s="18">
        <f>IF(D73="",J74,IF(D73=aa,J74,D73))</f>
        <v>0</v>
      </c>
      <c r="K73" s="18">
        <f>IF(D73="",K74,IF(D73=aa,K74,IF(D73=bb,K74,D73)))</f>
        <v>0</v>
      </c>
      <c r="L73" s="18">
        <f>IF(D73="",L74,IF(D73=aa,L74,IF(D73=bb,L74,IF(D73=cc,L74,D73))))</f>
        <v>0</v>
      </c>
      <c r="M73" s="17">
        <f>IF(D73="",M74,IF(D73=aa,M74,IF(D73=bb,M74,IF(D73=cc,M74,IF(D73=dd,M74,D73)))))</f>
        <v>0</v>
      </c>
      <c r="N73" s="19">
        <f>IF(D73="",N74,IF(D73=aa,N74,IF(D73=bb,N74,IF(D73=cc,N74,IF(D73=dd,N74,IF(D73=ee,N74,D73))))))</f>
        <v>0</v>
      </c>
      <c r="O73" s="19">
        <f>IF(D73="",O74,IF(D73=aa,O74,IF(D73=bb,O74,IF(D73=cc,O74,IF(D73=dd,O74,IF(D73=ee,O74,IF(D73=ff,O74,D73)))))))</f>
        <v>0</v>
      </c>
      <c r="P73" s="19">
        <f>IF(D73="",P74,IF(D73=aa,P74,IF(D73=bb,P74,IF(D73=cc,P74,IF(D73=dd,P74,IF(D73=ee,P74,IF(D73=ff,P74,IF(D73=gg,P74,D73))))))))</f>
        <v>0</v>
      </c>
      <c r="Q73" s="19">
        <f>IF(D73="",Q74,IF(D73=aa,Q74,IF(D73=bb,Q74,IF(D73=cc,Q74,IF(D73=dd,Q74,IF(D73=ee,Q74,IF(D73=ff,Q74,IF(D73=gg,Q74,IF(D73=hh,Q74,D73)))))))))</f>
        <v>0</v>
      </c>
      <c r="R73" s="19">
        <f>IF(D73="",R74,IF(D73=aa,R74,IF(D73=bb,R74,IF(D73=cc,R74,IF(D73=dd,R74,IF(D73=ee,R74,IF(D73=ff,R74,IF(D73=gg,R74,IF(D73=hh,R74,IF(D73=ii,R74,D73))))))))))</f>
        <v>0</v>
      </c>
      <c r="S73" s="17">
        <f>IF(D73="",S74,IF(D73=aa,S74,IF(D73=bb,S74,IF(D73=cc,S74,IF(D73=dd,S74,IF(D73=ee,S74,IF(D73=ff,S74,IF(D73=gg,S74,IF(D73=hh,S74,IF(D73=ii,S74,IF(D73=jj,S74,D73)))))))))))</f>
        <v>0</v>
      </c>
      <c r="T73" s="3"/>
      <c r="U73" s="12" t="str">
        <f t="shared" si="19"/>
        <v/>
      </c>
    </row>
    <row r="74" spans="1:21">
      <c r="A74" s="8"/>
      <c r="B74" s="8"/>
      <c r="C74" s="10">
        <f t="shared" si="20"/>
        <v>0</v>
      </c>
      <c r="D74" t="str">
        <f t="shared" si="21"/>
        <v/>
      </c>
      <c r="E74" t="str">
        <f t="shared" si="10"/>
        <v/>
      </c>
      <c r="F74">
        <f t="shared" si="18"/>
        <v>0</v>
      </c>
      <c r="H74" s="3">
        <f t="shared" si="22"/>
        <v>56</v>
      </c>
      <c r="I74" s="18">
        <f t="shared" si="14"/>
        <v>0</v>
      </c>
      <c r="J74" s="18">
        <f>IF(D74="",J75,IF(D74=aa,J75,D74))</f>
        <v>0</v>
      </c>
      <c r="K74" s="18">
        <f>IF(D74="",K75,IF(D74=aa,K75,IF(D74=bb,K75,D74)))</f>
        <v>0</v>
      </c>
      <c r="L74" s="18">
        <f>IF(D74="",L75,IF(D74=aa,L75,IF(D74=bb,L75,IF(D74=cc,L75,D74))))</f>
        <v>0</v>
      </c>
      <c r="M74" s="17">
        <f>IF(D74="",M75,IF(D74=aa,M75,IF(D74=bb,M75,IF(D74=cc,M75,IF(D74=dd,M75,D74)))))</f>
        <v>0</v>
      </c>
      <c r="N74" s="19">
        <f>IF(D74="",N75,IF(D74=aa,N75,IF(D74=bb,N75,IF(D74=cc,N75,IF(D74=dd,N75,IF(D74=ee,N75,D74))))))</f>
        <v>0</v>
      </c>
      <c r="O74" s="19">
        <f>IF(D74="",O75,IF(D74=aa,O75,IF(D74=bb,O75,IF(D74=cc,O75,IF(D74=dd,O75,IF(D74=ee,O75,IF(D74=ff,O75,D74)))))))</f>
        <v>0</v>
      </c>
      <c r="P74" s="19">
        <f>IF(D74="",P75,IF(D74=aa,P75,IF(D74=bb,P75,IF(D74=cc,P75,IF(D74=dd,P75,IF(D74=ee,P75,IF(D74=ff,P75,IF(D74=gg,P75,D74))))))))</f>
        <v>0</v>
      </c>
      <c r="Q74" s="19">
        <f>IF(D74="",Q75,IF(D74=aa,Q75,IF(D74=bb,Q75,IF(D74=cc,Q75,IF(D74=dd,Q75,IF(D74=ee,Q75,IF(D74=ff,Q75,IF(D74=gg,Q75,IF(D74=hh,Q75,D74)))))))))</f>
        <v>0</v>
      </c>
      <c r="R74" s="19">
        <f>IF(D74="",R75,IF(D74=aa,R75,IF(D74=bb,R75,IF(D74=cc,R75,IF(D74=dd,R75,IF(D74=ee,R75,IF(D74=ff,R75,IF(D74=gg,R75,IF(D74=hh,R75,IF(D74=ii,R75,D74))))))))))</f>
        <v>0</v>
      </c>
      <c r="S74" s="17">
        <f>IF(D74="",S75,IF(D74=aa,S75,IF(D74=bb,S75,IF(D74=cc,S75,IF(D74=dd,S75,IF(D74=ee,S75,IF(D74=ff,S75,IF(D74=gg,S75,IF(D74=hh,S75,IF(D74=ii,S75,IF(D74=jj,S75,D74)))))))))))</f>
        <v>0</v>
      </c>
      <c r="T74" s="3"/>
      <c r="U74" s="12" t="str">
        <f t="shared" si="19"/>
        <v/>
      </c>
    </row>
    <row r="75" spans="1:21">
      <c r="A75" s="8"/>
      <c r="B75" s="8"/>
      <c r="C75" s="10">
        <f t="shared" si="20"/>
        <v>0</v>
      </c>
      <c r="D75" t="str">
        <f t="shared" si="21"/>
        <v/>
      </c>
      <c r="E75" t="str">
        <f t="shared" si="10"/>
        <v/>
      </c>
      <c r="F75">
        <f t="shared" si="18"/>
        <v>0</v>
      </c>
      <c r="H75" s="3">
        <f t="shared" si="22"/>
        <v>57</v>
      </c>
      <c r="I75" s="18">
        <f t="shared" si="14"/>
        <v>0</v>
      </c>
      <c r="J75" s="18">
        <f>IF(D75="",J76,IF(D75=aa,J76,D75))</f>
        <v>0</v>
      </c>
      <c r="K75" s="18">
        <f>IF(D75="",K76,IF(D75=aa,K76,IF(D75=bb,K76,D75)))</f>
        <v>0</v>
      </c>
      <c r="L75" s="18">
        <f>IF(D75="",L76,IF(D75=aa,L76,IF(D75=bb,L76,IF(D75=cc,L76,D75))))</f>
        <v>0</v>
      </c>
      <c r="M75" s="17">
        <f>IF(D75="",M76,IF(D75=aa,M76,IF(D75=bb,M76,IF(D75=cc,M76,IF(D75=dd,M76,D75)))))</f>
        <v>0</v>
      </c>
      <c r="N75" s="19">
        <f>IF(D75="",N76,IF(D75=aa,N76,IF(D75=bb,N76,IF(D75=cc,N76,IF(D75=dd,N76,IF(D75=ee,N76,D75))))))</f>
        <v>0</v>
      </c>
      <c r="O75" s="19">
        <f>IF(D75="",O76,IF(D75=aa,O76,IF(D75=bb,O76,IF(D75=cc,O76,IF(D75=dd,O76,IF(D75=ee,O76,IF(D75=ff,O76,D75)))))))</f>
        <v>0</v>
      </c>
      <c r="P75" s="19">
        <f>IF(D75="",P76,IF(D75=aa,P76,IF(D75=bb,P76,IF(D75=cc,P76,IF(D75=dd,P76,IF(D75=ee,P76,IF(D75=ff,P76,IF(D75=gg,P76,D75))))))))</f>
        <v>0</v>
      </c>
      <c r="Q75" s="19">
        <f>IF(D75="",Q76,IF(D75=aa,Q76,IF(D75=bb,Q76,IF(D75=cc,Q76,IF(D75=dd,Q76,IF(D75=ee,Q76,IF(D75=ff,Q76,IF(D75=gg,Q76,IF(D75=hh,Q76,D75)))))))))</f>
        <v>0</v>
      </c>
      <c r="R75" s="19">
        <f>IF(D75="",R76,IF(D75=aa,R76,IF(D75=bb,R76,IF(D75=cc,R76,IF(D75=dd,R76,IF(D75=ee,R76,IF(D75=ff,R76,IF(D75=gg,R76,IF(D75=hh,R76,IF(D75=ii,R76,D75))))))))))</f>
        <v>0</v>
      </c>
      <c r="S75" s="17">
        <f>IF(D75="",S76,IF(D75=aa,S76,IF(D75=bb,S76,IF(D75=cc,S76,IF(D75=dd,S76,IF(D75=ee,S76,IF(D75=ff,S76,IF(D75=gg,S76,IF(D75=hh,S76,IF(D75=ii,S76,IF(D75=jj,S76,D75)))))))))))</f>
        <v>0</v>
      </c>
      <c r="T75" s="3"/>
      <c r="U75" s="12" t="str">
        <f t="shared" si="19"/>
        <v/>
      </c>
    </row>
    <row r="76" spans="1:21">
      <c r="A76" s="8"/>
      <c r="B76" s="8"/>
      <c r="C76" s="10">
        <f t="shared" si="20"/>
        <v>0</v>
      </c>
      <c r="D76" t="str">
        <f t="shared" si="21"/>
        <v/>
      </c>
      <c r="E76" t="str">
        <f t="shared" si="10"/>
        <v/>
      </c>
      <c r="F76">
        <f t="shared" si="18"/>
        <v>0</v>
      </c>
      <c r="H76" s="3">
        <f t="shared" si="22"/>
        <v>58</v>
      </c>
      <c r="I76" s="18">
        <f t="shared" si="14"/>
        <v>0</v>
      </c>
      <c r="J76" s="18">
        <f>IF(D76="",J77,IF(D76=aa,J77,D76))</f>
        <v>0</v>
      </c>
      <c r="K76" s="18">
        <f>IF(D76="",K77,IF(D76=aa,K77,IF(D76=bb,K77,D76)))</f>
        <v>0</v>
      </c>
      <c r="L76" s="18">
        <f>IF(D76="",L77,IF(D76=aa,L77,IF(D76=bb,L77,IF(D76=cc,L77,D76))))</f>
        <v>0</v>
      </c>
      <c r="M76" s="17">
        <f>IF(D76="",M77,IF(D76=aa,M77,IF(D76=bb,M77,IF(D76=cc,M77,IF(D76=dd,M77,D76)))))</f>
        <v>0</v>
      </c>
      <c r="N76" s="19">
        <f>IF(D76="",N77,IF(D76=aa,N77,IF(D76=bb,N77,IF(D76=cc,N77,IF(D76=dd,N77,IF(D76=ee,N77,D76))))))</f>
        <v>0</v>
      </c>
      <c r="O76" s="19">
        <f>IF(D76="",O77,IF(D76=aa,O77,IF(D76=bb,O77,IF(D76=cc,O77,IF(D76=dd,O77,IF(D76=ee,O77,IF(D76=ff,O77,D76)))))))</f>
        <v>0</v>
      </c>
      <c r="P76" s="19">
        <f>IF(D76="",P77,IF(D76=aa,P77,IF(D76=bb,P77,IF(D76=cc,P77,IF(D76=dd,P77,IF(D76=ee,P77,IF(D76=ff,P77,IF(D76=gg,P77,D76))))))))</f>
        <v>0</v>
      </c>
      <c r="Q76" s="19">
        <f>IF(D76="",Q77,IF(D76=aa,Q77,IF(D76=bb,Q77,IF(D76=cc,Q77,IF(D76=dd,Q77,IF(D76=ee,Q77,IF(D76=ff,Q77,IF(D76=gg,Q77,IF(D76=hh,Q77,D76)))))))))</f>
        <v>0</v>
      </c>
      <c r="R76" s="19">
        <f>IF(D76="",R77,IF(D76=aa,R77,IF(D76=bb,R77,IF(D76=cc,R77,IF(D76=dd,R77,IF(D76=ee,R77,IF(D76=ff,R77,IF(D76=gg,R77,IF(D76=hh,R77,IF(D76=ii,R77,D76))))))))))</f>
        <v>0</v>
      </c>
      <c r="S76" s="17">
        <f>IF(D76="",S77,IF(D76=aa,S77,IF(D76=bb,S77,IF(D76=cc,S77,IF(D76=dd,S77,IF(D76=ee,S77,IF(D76=ff,S77,IF(D76=gg,S77,IF(D76=hh,S77,IF(D76=ii,S77,IF(D76=jj,S77,D76)))))))))))</f>
        <v>0</v>
      </c>
      <c r="T76" s="3"/>
      <c r="U76" s="12" t="str">
        <f t="shared" si="19"/>
        <v/>
      </c>
    </row>
    <row r="77" spans="1:21">
      <c r="A77" s="8"/>
      <c r="B77" s="8"/>
      <c r="C77" s="10">
        <f t="shared" si="20"/>
        <v>0</v>
      </c>
      <c r="D77" t="str">
        <f t="shared" si="21"/>
        <v/>
      </c>
      <c r="E77" t="str">
        <f t="shared" ref="E77:E90" si="23">IF(B77="","",CONCATENATE("  - '",B77,"'"))</f>
        <v/>
      </c>
      <c r="F77">
        <f t="shared" si="18"/>
        <v>0</v>
      </c>
      <c r="H77" s="3">
        <f t="shared" si="22"/>
        <v>59</v>
      </c>
      <c r="I77" s="18">
        <f t="shared" si="14"/>
        <v>0</v>
      </c>
      <c r="J77" s="18">
        <f>IF(D77="",J78,IF(D77=aa,J78,D77))</f>
        <v>0</v>
      </c>
      <c r="K77" s="18">
        <f>IF(D77="",K78,IF(D77=aa,K78,IF(D77=bb,K78,D77)))</f>
        <v>0</v>
      </c>
      <c r="L77" s="18">
        <f>IF(D77="",L78,IF(D77=aa,L78,IF(D77=bb,L78,IF(D77=cc,L78,D77))))</f>
        <v>0</v>
      </c>
      <c r="M77" s="17">
        <f>IF(D77="",M78,IF(D77=aa,M78,IF(D77=bb,M78,IF(D77=cc,M78,IF(D77=dd,M78,D77)))))</f>
        <v>0</v>
      </c>
      <c r="N77" s="19">
        <f>IF(D77="",N78,IF(D77=aa,N78,IF(D77=bb,N78,IF(D77=cc,N78,IF(D77=dd,N78,IF(D77=ee,N78,D77))))))</f>
        <v>0</v>
      </c>
      <c r="O77" s="19">
        <f>IF(D77="",O78,IF(D77=aa,O78,IF(D77=bb,O78,IF(D77=cc,O78,IF(D77=dd,O78,IF(D77=ee,O78,IF(D77=ff,O78,D77)))))))</f>
        <v>0</v>
      </c>
      <c r="P77" s="19">
        <f>IF(D77="",P78,IF(D77=aa,P78,IF(D77=bb,P78,IF(D77=cc,P78,IF(D77=dd,P78,IF(D77=ee,P78,IF(D77=ff,P78,IF(D77=gg,P78,D77))))))))</f>
        <v>0</v>
      </c>
      <c r="Q77" s="19">
        <f>IF(D77="",Q78,IF(D77=aa,Q78,IF(D77=bb,Q78,IF(D77=cc,Q78,IF(D77=dd,Q78,IF(D77=ee,Q78,IF(D77=ff,Q78,IF(D77=gg,Q78,IF(D77=hh,Q78,D77)))))))))</f>
        <v>0</v>
      </c>
      <c r="R77" s="19">
        <f>IF(D77="",R78,IF(D77=aa,R78,IF(D77=bb,R78,IF(D77=cc,R78,IF(D77=dd,R78,IF(D77=ee,R78,IF(D77=ff,R78,IF(D77=gg,R78,IF(D77=hh,R78,IF(D77=ii,R78,D77))))))))))</f>
        <v>0</v>
      </c>
      <c r="S77" s="17">
        <f>IF(D77="",S78,IF(D77=aa,S78,IF(D77=bb,S78,IF(D77=cc,S78,IF(D77=dd,S78,IF(D77=ee,S78,IF(D77=ff,S78,IF(D77=gg,S78,IF(D77=hh,S78,IF(D77=ii,S78,IF(D77=jj,S78,D77)))))))))))</f>
        <v>0</v>
      </c>
      <c r="T77" s="3"/>
      <c r="U77" s="12" t="str">
        <f t="shared" si="19"/>
        <v/>
      </c>
    </row>
    <row r="78" spans="1:21">
      <c r="A78" s="8"/>
      <c r="B78" s="8"/>
      <c r="C78" s="10">
        <f t="shared" si="20"/>
        <v>0</v>
      </c>
      <c r="D78" t="str">
        <f t="shared" si="21"/>
        <v/>
      </c>
      <c r="E78" t="str">
        <f t="shared" si="23"/>
        <v/>
      </c>
      <c r="F78">
        <f t="shared" si="18"/>
        <v>0</v>
      </c>
      <c r="H78" s="3">
        <f t="shared" si="22"/>
        <v>60</v>
      </c>
      <c r="I78" s="18">
        <f t="shared" si="14"/>
        <v>0</v>
      </c>
      <c r="J78" s="18">
        <f>IF(D78="",J79,IF(D78=aa,J79,D78))</f>
        <v>0</v>
      </c>
      <c r="K78" s="18">
        <f>IF(D78="",K79,IF(D78=aa,K79,IF(D78=bb,K79,D78)))</f>
        <v>0</v>
      </c>
      <c r="L78" s="18">
        <f>IF(D78="",L79,IF(D78=aa,L79,IF(D78=bb,L79,IF(D78=cc,L79,D78))))</f>
        <v>0</v>
      </c>
      <c r="M78" s="17">
        <f>IF(D78="",M79,IF(D78=aa,M79,IF(D78=bb,M79,IF(D78=cc,M79,IF(D78=dd,M79,D78)))))</f>
        <v>0</v>
      </c>
      <c r="N78" s="19">
        <f>IF(D78="",N79,IF(D78=aa,N79,IF(D78=bb,N79,IF(D78=cc,N79,IF(D78=dd,N79,IF(D78=ee,N79,D78))))))</f>
        <v>0</v>
      </c>
      <c r="O78" s="19">
        <f>IF(D78="",O79,IF(D78=aa,O79,IF(D78=bb,O79,IF(D78=cc,O79,IF(D78=dd,O79,IF(D78=ee,O79,IF(D78=ff,O79,D78)))))))</f>
        <v>0</v>
      </c>
      <c r="P78" s="19">
        <f>IF(D78="",P79,IF(D78=aa,P79,IF(D78=bb,P79,IF(D78=cc,P79,IF(D78=dd,P79,IF(D78=ee,P79,IF(D78=ff,P79,IF(D78=gg,P79,D78))))))))</f>
        <v>0</v>
      </c>
      <c r="Q78" s="19">
        <f>IF(D78="",Q79,IF(D78=aa,Q79,IF(D78=bb,Q79,IF(D78=cc,Q79,IF(D78=dd,Q79,IF(D78=ee,Q79,IF(D78=ff,Q79,IF(D78=gg,Q79,IF(D78=hh,Q79,D78)))))))))</f>
        <v>0</v>
      </c>
      <c r="R78" s="19">
        <f>IF(D78="",R79,IF(D78=aa,R79,IF(D78=bb,R79,IF(D78=cc,R79,IF(D78=dd,R79,IF(D78=ee,R79,IF(D78=ff,R79,IF(D78=gg,R79,IF(D78=hh,R79,IF(D78=ii,R79,D78))))))))))</f>
        <v>0</v>
      </c>
      <c r="S78" s="17">
        <f>IF(D78="",S79,IF(D78=aa,S79,IF(D78=bb,S79,IF(D78=cc,S79,IF(D78=dd,S79,IF(D78=ee,S79,IF(D78=ff,S79,IF(D78=gg,S79,IF(D78=hh,S79,IF(D78=ii,S79,IF(D78=jj,S79,D78)))))))))))</f>
        <v>0</v>
      </c>
      <c r="T78" s="3"/>
      <c r="U78" s="12" t="str">
        <f t="shared" si="19"/>
        <v/>
      </c>
    </row>
    <row r="79" spans="1:21">
      <c r="A79" s="8"/>
      <c r="B79" s="8"/>
      <c r="C79" s="10">
        <f t="shared" si="20"/>
        <v>0</v>
      </c>
      <c r="D79" t="str">
        <f t="shared" si="21"/>
        <v/>
      </c>
      <c r="E79" t="str">
        <f t="shared" si="23"/>
        <v/>
      </c>
      <c r="F79">
        <f t="shared" si="18"/>
        <v>0</v>
      </c>
      <c r="H79" s="3">
        <f t="shared" si="22"/>
        <v>61</v>
      </c>
      <c r="I79" s="18">
        <f t="shared" si="14"/>
        <v>0</v>
      </c>
      <c r="J79" s="18">
        <f>IF(D79="",J80,IF(D79=aa,J80,D79))</f>
        <v>0</v>
      </c>
      <c r="K79" s="18">
        <f>IF(D79="",K80,IF(D79=aa,K80,IF(D79=bb,K80,D79)))</f>
        <v>0</v>
      </c>
      <c r="L79" s="18">
        <f>IF(D79="",L80,IF(D79=aa,L80,IF(D79=bb,L80,IF(D79=cc,L80,D79))))</f>
        <v>0</v>
      </c>
      <c r="M79" s="17">
        <f>IF(D79="",M80,IF(D79=aa,M80,IF(D79=bb,M80,IF(D79=cc,M80,IF(D79=dd,M80,D79)))))</f>
        <v>0</v>
      </c>
      <c r="N79" s="19">
        <f>IF(D79="",N80,IF(D79=aa,N80,IF(D79=bb,N80,IF(D79=cc,N80,IF(D79=dd,N80,IF(D79=ee,N80,D79))))))</f>
        <v>0</v>
      </c>
      <c r="O79" s="19">
        <f>IF(D79="",O80,IF(D79=aa,O80,IF(D79=bb,O80,IF(D79=cc,O80,IF(D79=dd,O80,IF(D79=ee,O80,IF(D79=ff,O80,D79)))))))</f>
        <v>0</v>
      </c>
      <c r="P79" s="19">
        <f>IF(D79="",P80,IF(D79=aa,P80,IF(D79=bb,P80,IF(D79=cc,P80,IF(D79=dd,P80,IF(D79=ee,P80,IF(D79=ff,P80,IF(D79=gg,P80,D79))))))))</f>
        <v>0</v>
      </c>
      <c r="Q79" s="19">
        <f>IF(D79="",Q80,IF(D79=aa,Q80,IF(D79=bb,Q80,IF(D79=cc,Q80,IF(D79=dd,Q80,IF(D79=ee,Q80,IF(D79=ff,Q80,IF(D79=gg,Q80,IF(D79=hh,Q80,D79)))))))))</f>
        <v>0</v>
      </c>
      <c r="R79" s="19">
        <f>IF(D79="",R80,IF(D79=aa,R80,IF(D79=bb,R80,IF(D79=cc,R80,IF(D79=dd,R80,IF(D79=ee,R80,IF(D79=ff,R80,IF(D79=gg,R80,IF(D79=hh,R80,IF(D79=ii,R80,D79))))))))))</f>
        <v>0</v>
      </c>
      <c r="S79" s="17">
        <f>IF(D79="",S80,IF(D79=aa,S80,IF(D79=bb,S80,IF(D79=cc,S80,IF(D79=dd,S80,IF(D79=ee,S80,IF(D79=ff,S80,IF(D79=gg,S80,IF(D79=hh,S80,IF(D79=ii,S80,IF(D79=jj,S80,D79)))))))))))</f>
        <v>0</v>
      </c>
      <c r="T79" s="3"/>
      <c r="U79" s="12" t="str">
        <f t="shared" si="19"/>
        <v/>
      </c>
    </row>
    <row r="80" spans="1:21">
      <c r="A80" s="8"/>
      <c r="B80" s="8"/>
      <c r="C80" s="10">
        <f t="shared" si="20"/>
        <v>0</v>
      </c>
      <c r="D80" t="str">
        <f t="shared" si="21"/>
        <v/>
      </c>
      <c r="E80" t="str">
        <f t="shared" si="23"/>
        <v/>
      </c>
      <c r="F80">
        <f t="shared" si="18"/>
        <v>0</v>
      </c>
      <c r="H80" s="3">
        <f t="shared" si="22"/>
        <v>62</v>
      </c>
      <c r="I80" s="18">
        <f t="shared" si="14"/>
        <v>0</v>
      </c>
      <c r="J80" s="18">
        <f>IF(D80="",J81,IF(D80=aa,J81,D80))</f>
        <v>0</v>
      </c>
      <c r="K80" s="18">
        <f>IF(D80="",K81,IF(D80=aa,K81,IF(D80=bb,K81,D80)))</f>
        <v>0</v>
      </c>
      <c r="L80" s="18">
        <f>IF(D80="",L81,IF(D80=aa,L81,IF(D80=bb,L81,IF(D80=cc,L81,D80))))</f>
        <v>0</v>
      </c>
      <c r="M80" s="17">
        <f>IF(D80="",M81,IF(D80=aa,M81,IF(D80=bb,M81,IF(D80=cc,M81,IF(D80=dd,M81,D80)))))</f>
        <v>0</v>
      </c>
      <c r="N80" s="19">
        <f>IF(D80="",N81,IF(D80=aa,N81,IF(D80=bb,N81,IF(D80=cc,N81,IF(D80=dd,N81,IF(D80=ee,N81,D80))))))</f>
        <v>0</v>
      </c>
      <c r="O80" s="19">
        <f>IF(D80="",O81,IF(D80=aa,O81,IF(D80=bb,O81,IF(D80=cc,O81,IF(D80=dd,O81,IF(D80=ee,O81,IF(D80=ff,O81,D80)))))))</f>
        <v>0</v>
      </c>
      <c r="P80" s="19">
        <f>IF(D80="",P81,IF(D80=aa,P81,IF(D80=bb,P81,IF(D80=cc,P81,IF(D80=dd,P81,IF(D80=ee,P81,IF(D80=ff,P81,IF(D80=gg,P81,D80))))))))</f>
        <v>0</v>
      </c>
      <c r="Q80" s="19">
        <f>IF(D80="",Q81,IF(D80=aa,Q81,IF(D80=bb,Q81,IF(D80=cc,Q81,IF(D80=dd,Q81,IF(D80=ee,Q81,IF(D80=ff,Q81,IF(D80=gg,Q81,IF(D80=hh,Q81,D80)))))))))</f>
        <v>0</v>
      </c>
      <c r="R80" s="19">
        <f>IF(D80="",R81,IF(D80=aa,R81,IF(D80=bb,R81,IF(D80=cc,R81,IF(D80=dd,R81,IF(D80=ee,R81,IF(D80=ff,R81,IF(D80=gg,R81,IF(D80=hh,R81,IF(D80=ii,R81,D80))))))))))</f>
        <v>0</v>
      </c>
      <c r="S80" s="17">
        <f>IF(D80="",S81,IF(D80=aa,S81,IF(D80=bb,S81,IF(D80=cc,S81,IF(D80=dd,S81,IF(D80=ee,S81,IF(D80=ff,S81,IF(D80=gg,S81,IF(D80=hh,S81,IF(D80=ii,S81,IF(D80=jj,S81,D80)))))))))))</f>
        <v>0</v>
      </c>
      <c r="T80" s="3"/>
      <c r="U80" s="12" t="str">
        <f t="shared" si="19"/>
        <v/>
      </c>
    </row>
    <row r="81" spans="1:21">
      <c r="A81" s="8"/>
      <c r="B81" s="8"/>
      <c r="C81" s="10">
        <f t="shared" si="20"/>
        <v>0</v>
      </c>
      <c r="D81" t="str">
        <f t="shared" si="21"/>
        <v/>
      </c>
      <c r="E81" t="str">
        <f t="shared" si="23"/>
        <v/>
      </c>
      <c r="F81">
        <f t="shared" si="18"/>
        <v>0</v>
      </c>
      <c r="H81" s="3">
        <f t="shared" si="22"/>
        <v>63</v>
      </c>
      <c r="I81" s="18">
        <f t="shared" si="14"/>
        <v>0</v>
      </c>
      <c r="J81" s="18">
        <f>IF(D81="",J82,IF(D81=aa,J82,D81))</f>
        <v>0</v>
      </c>
      <c r="K81" s="18">
        <f>IF(D81="",K82,IF(D81=aa,K82,IF(D81=bb,K82,D81)))</f>
        <v>0</v>
      </c>
      <c r="L81" s="18">
        <f>IF(D81="",L82,IF(D81=aa,L82,IF(D81=bb,L82,IF(D81=cc,L82,D81))))</f>
        <v>0</v>
      </c>
      <c r="M81" s="17">
        <f>IF(D81="",M82,IF(D81=aa,M82,IF(D81=bb,M82,IF(D81=cc,M82,IF(D81=dd,M82,D81)))))</f>
        <v>0</v>
      </c>
      <c r="N81" s="19">
        <f>IF(D81="",N82,IF(D81=aa,N82,IF(D81=bb,N82,IF(D81=cc,N82,IF(D81=dd,N82,IF(D81=ee,N82,D81))))))</f>
        <v>0</v>
      </c>
      <c r="O81" s="19">
        <f>IF(D81="",O82,IF(D81=aa,O82,IF(D81=bb,O82,IF(D81=cc,O82,IF(D81=dd,O82,IF(D81=ee,O82,IF(D81=ff,O82,D81)))))))</f>
        <v>0</v>
      </c>
      <c r="P81" s="19">
        <f>IF(D81="",P82,IF(D81=aa,P82,IF(D81=bb,P82,IF(D81=cc,P82,IF(D81=dd,P82,IF(D81=ee,P82,IF(D81=ff,P82,IF(D81=gg,P82,D81))))))))</f>
        <v>0</v>
      </c>
      <c r="Q81" s="19">
        <f>IF(D81="",Q82,IF(D81=aa,Q82,IF(D81=bb,Q82,IF(D81=cc,Q82,IF(D81=dd,Q82,IF(D81=ee,Q82,IF(D81=ff,Q82,IF(D81=gg,Q82,IF(D81=hh,Q82,D81)))))))))</f>
        <v>0</v>
      </c>
      <c r="R81" s="19">
        <f>IF(D81="",R82,IF(D81=aa,R82,IF(D81=bb,R82,IF(D81=cc,R82,IF(D81=dd,R82,IF(D81=ee,R82,IF(D81=ff,R82,IF(D81=gg,R82,IF(D81=hh,R82,IF(D81=ii,R82,D81))))))))))</f>
        <v>0</v>
      </c>
      <c r="S81" s="17">
        <f>IF(D81="",S82,IF(D81=aa,S82,IF(D81=bb,S82,IF(D81=cc,S82,IF(D81=dd,S82,IF(D81=ee,S82,IF(D81=ff,S82,IF(D81=gg,S82,IF(D81=hh,S82,IF(D81=ii,S82,IF(D81=jj,S82,D81)))))))))))</f>
        <v>0</v>
      </c>
      <c r="T81" s="3"/>
      <c r="U81" s="12" t="str">
        <f t="shared" si="19"/>
        <v/>
      </c>
    </row>
    <row r="82" spans="1:21">
      <c r="A82" s="8"/>
      <c r="B82" s="8"/>
      <c r="C82" s="10">
        <f t="shared" si="20"/>
        <v>0</v>
      </c>
      <c r="D82" t="str">
        <f t="shared" si="21"/>
        <v/>
      </c>
      <c r="E82" t="str">
        <f t="shared" si="23"/>
        <v/>
      </c>
      <c r="F82">
        <f t="shared" si="18"/>
        <v>0</v>
      </c>
      <c r="H82" s="3">
        <f t="shared" si="22"/>
        <v>64</v>
      </c>
      <c r="I82" s="18">
        <f t="shared" si="14"/>
        <v>0</v>
      </c>
      <c r="J82" s="18">
        <f>IF(D82="",J83,IF(D82=aa,J83,D82))</f>
        <v>0</v>
      </c>
      <c r="K82" s="18">
        <f>IF(D82="",K83,IF(D82=aa,K83,IF(D82=bb,K83,D82)))</f>
        <v>0</v>
      </c>
      <c r="L82" s="18">
        <f>IF(D82="",L83,IF(D82=aa,L83,IF(D82=bb,L83,IF(D82=cc,L83,D82))))</f>
        <v>0</v>
      </c>
      <c r="M82" s="17">
        <f>IF(D82="",M83,IF(D82=aa,M83,IF(D82=bb,M83,IF(D82=cc,M83,IF(D82=dd,M83,D82)))))</f>
        <v>0</v>
      </c>
      <c r="N82" s="19">
        <f>IF(D82="",N83,IF(D82=aa,N83,IF(D82=bb,N83,IF(D82=cc,N83,IF(D82=dd,N83,IF(D82=ee,N83,D82))))))</f>
        <v>0</v>
      </c>
      <c r="O82" s="19">
        <f>IF(D82="",O83,IF(D82=aa,O83,IF(D82=bb,O83,IF(D82=cc,O83,IF(D82=dd,O83,IF(D82=ee,O83,IF(D82=ff,O83,D82)))))))</f>
        <v>0</v>
      </c>
      <c r="P82" s="19">
        <f>IF(D82="",P83,IF(D82=aa,P83,IF(D82=bb,P83,IF(D82=cc,P83,IF(D82=dd,P83,IF(D82=ee,P83,IF(D82=ff,P83,IF(D82=gg,P83,D82))))))))</f>
        <v>0</v>
      </c>
      <c r="Q82" s="19">
        <f>IF(D82="",Q83,IF(D82=aa,Q83,IF(D82=bb,Q83,IF(D82=cc,Q83,IF(D82=dd,Q83,IF(D82=ee,Q83,IF(D82=ff,Q83,IF(D82=gg,Q83,IF(D82=hh,Q83,D82)))))))))</f>
        <v>0</v>
      </c>
      <c r="R82" s="19">
        <f>IF(D82="",R83,IF(D82=aa,R83,IF(D82=bb,R83,IF(D82=cc,R83,IF(D82=dd,R83,IF(D82=ee,R83,IF(D82=ff,R83,IF(D82=gg,R83,IF(D82=hh,R83,IF(D82=ii,R83,D82))))))))))</f>
        <v>0</v>
      </c>
      <c r="S82" s="17">
        <f>IF(D82="",S83,IF(D82=aa,S83,IF(D82=bb,S83,IF(D82=cc,S83,IF(D82=dd,S83,IF(D82=ee,S83,IF(D82=ff,S83,IF(D82=gg,S83,IF(D82=hh,S83,IF(D82=ii,S83,IF(D82=jj,S83,D82)))))))))))</f>
        <v>0</v>
      </c>
      <c r="T82" s="3"/>
      <c r="U82" s="12" t="str">
        <f t="shared" si="19"/>
        <v/>
      </c>
    </row>
    <row r="83" spans="1:21">
      <c r="A83" s="8"/>
      <c r="B83" s="8"/>
      <c r="C83" s="10">
        <f t="shared" si="20"/>
        <v>0</v>
      </c>
      <c r="D83" t="str">
        <f t="shared" si="21"/>
        <v/>
      </c>
      <c r="E83" t="str">
        <f t="shared" si="23"/>
        <v/>
      </c>
      <c r="F83">
        <f t="shared" si="18"/>
        <v>0</v>
      </c>
      <c r="H83" s="3">
        <f t="shared" si="22"/>
        <v>65</v>
      </c>
      <c r="I83" s="18">
        <f t="shared" si="14"/>
        <v>0</v>
      </c>
      <c r="J83" s="18">
        <f>IF(D83="",J84,IF(D83=aa,J84,D83))</f>
        <v>0</v>
      </c>
      <c r="K83" s="18">
        <f>IF(D83="",K84,IF(D83=aa,K84,IF(D83=bb,K84,D83)))</f>
        <v>0</v>
      </c>
      <c r="L83" s="18">
        <f>IF(D83="",L84,IF(D83=aa,L84,IF(D83=bb,L84,IF(D83=cc,L84,D83))))</f>
        <v>0</v>
      </c>
      <c r="M83" s="17">
        <f>IF(D83="",M84,IF(D83=aa,M84,IF(D83=bb,M84,IF(D83=cc,M84,IF(D83=dd,M84,D83)))))</f>
        <v>0</v>
      </c>
      <c r="N83" s="19">
        <f>IF(D83="",N84,IF(D83=aa,N84,IF(D83=bb,N84,IF(D83=cc,N84,IF(D83=dd,N84,IF(D83=ee,N84,D83))))))</f>
        <v>0</v>
      </c>
      <c r="O83" s="19">
        <f>IF(D83="",O84,IF(D83=aa,O84,IF(D83=bb,O84,IF(D83=cc,O84,IF(D83=dd,O84,IF(D83=ee,O84,IF(D83=ff,O84,D83)))))))</f>
        <v>0</v>
      </c>
      <c r="P83" s="19">
        <f>IF(D83="",P84,IF(D83=aa,P84,IF(D83=bb,P84,IF(D83=cc,P84,IF(D83=dd,P84,IF(D83=ee,P84,IF(D83=ff,P84,IF(D83=gg,P84,D83))))))))</f>
        <v>0</v>
      </c>
      <c r="Q83" s="19">
        <f>IF(D83="",Q84,IF(D83=aa,Q84,IF(D83=bb,Q84,IF(D83=cc,Q84,IF(D83=dd,Q84,IF(D83=ee,Q84,IF(D83=ff,Q84,IF(D83=gg,Q84,IF(D83=hh,Q84,D83)))))))))</f>
        <v>0</v>
      </c>
      <c r="R83" s="19">
        <f>IF(D83="",R84,IF(D83=aa,R84,IF(D83=bb,R84,IF(D83=cc,R84,IF(D83=dd,R84,IF(D83=ee,R84,IF(D83=ff,R84,IF(D83=gg,R84,IF(D83=hh,R84,IF(D83=ii,R84,D83))))))))))</f>
        <v>0</v>
      </c>
      <c r="S83" s="17">
        <f>IF(D83="",S84,IF(D83=aa,S84,IF(D83=bb,S84,IF(D83=cc,S84,IF(D83=dd,S84,IF(D83=ee,S84,IF(D83=ff,S84,IF(D83=gg,S84,IF(D83=hh,S84,IF(D83=ii,S84,IF(D83=jj,S84,D83)))))))))))</f>
        <v>0</v>
      </c>
      <c r="T83" s="3"/>
      <c r="U83" s="12" t="str">
        <f t="shared" si="19"/>
        <v/>
      </c>
    </row>
    <row r="84" spans="1:21">
      <c r="A84" s="8"/>
      <c r="B84" s="8"/>
      <c r="C84" s="10">
        <f t="shared" si="20"/>
        <v>0</v>
      </c>
      <c r="D84" t="str">
        <f t="shared" si="21"/>
        <v/>
      </c>
      <c r="E84" t="str">
        <f t="shared" si="23"/>
        <v/>
      </c>
      <c r="F84">
        <f t="shared" si="18"/>
        <v>0</v>
      </c>
      <c r="H84" s="3">
        <f t="shared" si="22"/>
        <v>66</v>
      </c>
      <c r="I84" s="18">
        <f t="shared" si="14"/>
        <v>0</v>
      </c>
      <c r="J84" s="18">
        <f>IF(D84="",J85,IF(D84=aa,J85,D84))</f>
        <v>0</v>
      </c>
      <c r="K84" s="18">
        <f>IF(D84="",K85,IF(D84=aa,K85,IF(D84=bb,K85,D84)))</f>
        <v>0</v>
      </c>
      <c r="L84" s="18">
        <f>IF(D84="",L85,IF(D84=aa,L85,IF(D84=bb,L85,IF(D84=cc,L85,D84))))</f>
        <v>0</v>
      </c>
      <c r="M84" s="17">
        <f>IF(D84="",M85,IF(D84=aa,M85,IF(D84=bb,M85,IF(D84=cc,M85,IF(D84=dd,M85,D84)))))</f>
        <v>0</v>
      </c>
      <c r="N84" s="19">
        <f>IF(D84="",N85,IF(D84=aa,N85,IF(D84=bb,N85,IF(D84=cc,N85,IF(D84=dd,N85,IF(D84=ee,N85,D84))))))</f>
        <v>0</v>
      </c>
      <c r="O84" s="19">
        <f>IF(D84="",O85,IF(D84=aa,O85,IF(D84=bb,O85,IF(D84=cc,O85,IF(D84=dd,O85,IF(D84=ee,O85,IF(D84=ff,O85,D84)))))))</f>
        <v>0</v>
      </c>
      <c r="P84" s="19">
        <f>IF(D84="",P85,IF(D84=aa,P85,IF(D84=bb,P85,IF(D84=cc,P85,IF(D84=dd,P85,IF(D84=ee,P85,IF(D84=ff,P85,IF(D84=gg,P85,D84))))))))</f>
        <v>0</v>
      </c>
      <c r="Q84" s="19">
        <f>IF(D84="",Q85,IF(D84=aa,Q85,IF(D84=bb,Q85,IF(D84=cc,Q85,IF(D84=dd,Q85,IF(D84=ee,Q85,IF(D84=ff,Q85,IF(D84=gg,Q85,IF(D84=hh,Q85,D84)))))))))</f>
        <v>0</v>
      </c>
      <c r="R84" s="19">
        <f>IF(D84="",R85,IF(D84=aa,R85,IF(D84=bb,R85,IF(D84=cc,R85,IF(D84=dd,R85,IF(D84=ee,R85,IF(D84=ff,R85,IF(D84=gg,R85,IF(D84=hh,R85,IF(D84=ii,R85,D84))))))))))</f>
        <v>0</v>
      </c>
      <c r="S84" s="17">
        <f>IF(D84="",S85,IF(D84=aa,S85,IF(D84=bb,S85,IF(D84=cc,S85,IF(D84=dd,S85,IF(D84=ee,S85,IF(D84=ff,S85,IF(D84=gg,S85,IF(D84=hh,S85,IF(D84=ii,S85,IF(D84=jj,S85,D84)))))))))))</f>
        <v>0</v>
      </c>
      <c r="T84" s="3"/>
      <c r="U84" s="12" t="str">
        <f t="shared" si="19"/>
        <v/>
      </c>
    </row>
    <row r="85" spans="1:21">
      <c r="A85" s="8"/>
      <c r="B85" s="8"/>
      <c r="C85" s="10">
        <f t="shared" si="20"/>
        <v>0</v>
      </c>
      <c r="D85" t="str">
        <f t="shared" si="21"/>
        <v/>
      </c>
      <c r="E85" t="str">
        <f t="shared" si="23"/>
        <v/>
      </c>
      <c r="F85">
        <f t="shared" si="18"/>
        <v>0</v>
      </c>
      <c r="H85" s="3">
        <f t="shared" si="22"/>
        <v>67</v>
      </c>
      <c r="I85" s="18">
        <f t="shared" si="14"/>
        <v>0</v>
      </c>
      <c r="J85" s="18">
        <f>IF(D85="",J86,IF(D85=aa,J86,D85))</f>
        <v>0</v>
      </c>
      <c r="K85" s="18">
        <f>IF(D85="",K86,IF(D85=aa,K86,IF(D85=bb,K86,D85)))</f>
        <v>0</v>
      </c>
      <c r="L85" s="18">
        <f>IF(D85="",L86,IF(D85=aa,L86,IF(D85=bb,L86,IF(D85=cc,L86,D85))))</f>
        <v>0</v>
      </c>
      <c r="M85" s="17">
        <f>IF(D85="",M86,IF(D85=aa,M86,IF(D85=bb,M86,IF(D85=cc,M86,IF(D85=dd,M86,D85)))))</f>
        <v>0</v>
      </c>
      <c r="N85" s="19">
        <f>IF(D85="",N86,IF(D85=aa,N86,IF(D85=bb,N86,IF(D85=cc,N86,IF(D85=dd,N86,IF(D85=ee,N86,D85))))))</f>
        <v>0</v>
      </c>
      <c r="O85" s="19">
        <f>IF(D85="",O86,IF(D85=aa,O86,IF(D85=bb,O86,IF(D85=cc,O86,IF(D85=dd,O86,IF(D85=ee,O86,IF(D85=ff,O86,D85)))))))</f>
        <v>0</v>
      </c>
      <c r="P85" s="19">
        <f>IF(D85="",P86,IF(D85=aa,P86,IF(D85=bb,P86,IF(D85=cc,P86,IF(D85=dd,P86,IF(D85=ee,P86,IF(D85=ff,P86,IF(D85=gg,P86,D85))))))))</f>
        <v>0</v>
      </c>
      <c r="Q85" s="19">
        <f>IF(D85="",Q86,IF(D85=aa,Q86,IF(D85=bb,Q86,IF(D85=cc,Q86,IF(D85=dd,Q86,IF(D85=ee,Q86,IF(D85=ff,Q86,IF(D85=gg,Q86,IF(D85=hh,Q86,D85)))))))))</f>
        <v>0</v>
      </c>
      <c r="R85" s="19">
        <f>IF(D85="",R86,IF(D85=aa,R86,IF(D85=bb,R86,IF(D85=cc,R86,IF(D85=dd,R86,IF(D85=ee,R86,IF(D85=ff,R86,IF(D85=gg,R86,IF(D85=hh,R86,IF(D85=ii,R86,D85))))))))))</f>
        <v>0</v>
      </c>
      <c r="S85" s="17">
        <f>IF(D85="",S86,IF(D85=aa,S86,IF(D85=bb,S86,IF(D85=cc,S86,IF(D85=dd,S86,IF(D85=ee,S86,IF(D85=ff,S86,IF(D85=gg,S86,IF(D85=hh,S86,IF(D85=ii,S86,IF(D85=jj,S86,D85)))))))))))</f>
        <v>0</v>
      </c>
      <c r="T85" s="3"/>
      <c r="U85" s="12" t="str">
        <f t="shared" si="19"/>
        <v/>
      </c>
    </row>
    <row r="86" spans="1:21">
      <c r="A86" s="8"/>
      <c r="B86" s="8"/>
      <c r="C86" s="10">
        <f t="shared" si="20"/>
        <v>0</v>
      </c>
      <c r="D86" t="str">
        <f t="shared" si="21"/>
        <v/>
      </c>
      <c r="E86" t="str">
        <f t="shared" si="23"/>
        <v/>
      </c>
      <c r="F86">
        <f t="shared" si="18"/>
        <v>0</v>
      </c>
      <c r="H86" s="3">
        <f t="shared" si="22"/>
        <v>68</v>
      </c>
      <c r="I86" s="18">
        <f t="shared" si="14"/>
        <v>0</v>
      </c>
      <c r="J86" s="18">
        <f>IF(D86="",J87,IF(D86=aa,J87,D86))</f>
        <v>0</v>
      </c>
      <c r="K86" s="18">
        <f>IF(D86="",K87,IF(D86=aa,K87,IF(D86=bb,K87,D86)))</f>
        <v>0</v>
      </c>
      <c r="L86" s="18">
        <f>IF(D86="",L87,IF(D86=aa,L87,IF(D86=bb,L87,IF(D86=cc,L87,D86))))</f>
        <v>0</v>
      </c>
      <c r="M86" s="17">
        <f>IF(D86="",M87,IF(D86=aa,M87,IF(D86=bb,M87,IF(D86=cc,M87,IF(D86=dd,M87,D86)))))</f>
        <v>0</v>
      </c>
      <c r="N86" s="19">
        <f>IF(D86="",N87,IF(D86=aa,N87,IF(D86=bb,N87,IF(D86=cc,N87,IF(D86=dd,N87,IF(D86=ee,N87,D86))))))</f>
        <v>0</v>
      </c>
      <c r="O86" s="19">
        <f>IF(D86="",O87,IF(D86=aa,O87,IF(D86=bb,O87,IF(D86=cc,O87,IF(D86=dd,O87,IF(D86=ee,O87,IF(D86=ff,O87,D86)))))))</f>
        <v>0</v>
      </c>
      <c r="P86" s="19">
        <f>IF(D86="",P87,IF(D86=aa,P87,IF(D86=bb,P87,IF(D86=cc,P87,IF(D86=dd,P87,IF(D86=ee,P87,IF(D86=ff,P87,IF(D86=gg,P87,D86))))))))</f>
        <v>0</v>
      </c>
      <c r="Q86" s="19">
        <f>IF(D86="",Q87,IF(D86=aa,Q87,IF(D86=bb,Q87,IF(D86=cc,Q87,IF(D86=dd,Q87,IF(D86=ee,Q87,IF(D86=ff,Q87,IF(D86=gg,Q87,IF(D86=hh,Q87,D86)))))))))</f>
        <v>0</v>
      </c>
      <c r="R86" s="19">
        <f>IF(D86="",R87,IF(D86=aa,R87,IF(D86=bb,R87,IF(D86=cc,R87,IF(D86=dd,R87,IF(D86=ee,R87,IF(D86=ff,R87,IF(D86=gg,R87,IF(D86=hh,R87,IF(D86=ii,R87,D86))))))))))</f>
        <v>0</v>
      </c>
      <c r="S86" s="17">
        <f>IF(D86="",S87,IF(D86=aa,S87,IF(D86=bb,S87,IF(D86=cc,S87,IF(D86=dd,S87,IF(D86=ee,S87,IF(D86=ff,S87,IF(D86=gg,S87,IF(D86=hh,S87,IF(D86=ii,S87,IF(D86=jj,S87,D86)))))))))))</f>
        <v>0</v>
      </c>
      <c r="T86" s="3"/>
      <c r="U86" s="12" t="str">
        <f t="shared" si="19"/>
        <v/>
      </c>
    </row>
    <row r="87" spans="1:21">
      <c r="A87" s="8"/>
      <c r="B87" s="8"/>
      <c r="C87" s="10">
        <f t="shared" si="20"/>
        <v>0</v>
      </c>
      <c r="D87" t="str">
        <f t="shared" si="21"/>
        <v/>
      </c>
      <c r="E87" t="str">
        <f t="shared" si="23"/>
        <v/>
      </c>
      <c r="F87">
        <f t="shared" si="18"/>
        <v>0</v>
      </c>
      <c r="H87" s="3">
        <f t="shared" si="22"/>
        <v>69</v>
      </c>
      <c r="I87" s="18">
        <f t="shared" si="14"/>
        <v>0</v>
      </c>
      <c r="J87" s="18">
        <f>IF(D87="",J88,IF(D87=aa,J88,D87))</f>
        <v>0</v>
      </c>
      <c r="K87" s="18">
        <f>IF(D87="",K88,IF(D87=aa,K88,IF(D87=bb,K88,D87)))</f>
        <v>0</v>
      </c>
      <c r="L87" s="18">
        <f>IF(D87="",L88,IF(D87=aa,L88,IF(D87=bb,L88,IF(D87=cc,L88,D87))))</f>
        <v>0</v>
      </c>
      <c r="M87" s="17">
        <f>IF(D87="",M88,IF(D87=aa,M88,IF(D87=bb,M88,IF(D87=cc,M88,IF(D87=dd,M88,D87)))))</f>
        <v>0</v>
      </c>
      <c r="N87" s="19">
        <f>IF(D87="",N88,IF(D87=aa,N88,IF(D87=bb,N88,IF(D87=cc,N88,IF(D87=dd,N88,IF(D87=ee,N88,D87))))))</f>
        <v>0</v>
      </c>
      <c r="O87" s="19">
        <f>IF(D87="",O88,IF(D87=aa,O88,IF(D87=bb,O88,IF(D87=cc,O88,IF(D87=dd,O88,IF(D87=ee,O88,IF(D87=ff,O88,D87)))))))</f>
        <v>0</v>
      </c>
      <c r="P87" s="19">
        <f>IF(D87="",P88,IF(D87=aa,P88,IF(D87=bb,P88,IF(D87=cc,P88,IF(D87=dd,P88,IF(D87=ee,P88,IF(D87=ff,P88,IF(D87=gg,P88,D87))))))))</f>
        <v>0</v>
      </c>
      <c r="Q87" s="19">
        <f>IF(D87="",Q88,IF(D87=aa,Q88,IF(D87=bb,Q88,IF(D87=cc,Q88,IF(D87=dd,Q88,IF(D87=ee,Q88,IF(D87=ff,Q88,IF(D87=gg,Q88,IF(D87=hh,Q88,D87)))))))))</f>
        <v>0</v>
      </c>
      <c r="R87" s="19">
        <f>IF(D87="",R88,IF(D87=aa,R88,IF(D87=bb,R88,IF(D87=cc,R88,IF(D87=dd,R88,IF(D87=ee,R88,IF(D87=ff,R88,IF(D87=gg,R88,IF(D87=hh,R88,IF(D87=ii,R88,D87))))))))))</f>
        <v>0</v>
      </c>
      <c r="S87" s="17">
        <f>IF(D87="",S88,IF(D87=aa,S88,IF(D87=bb,S88,IF(D87=cc,S88,IF(D87=dd,S88,IF(D87=ee,S88,IF(D87=ff,S88,IF(D87=gg,S88,IF(D87=hh,S88,IF(D87=ii,S88,IF(D87=jj,S88,D87)))))))))))</f>
        <v>0</v>
      </c>
      <c r="T87" s="3"/>
      <c r="U87" s="12" t="str">
        <f t="shared" si="19"/>
        <v/>
      </c>
    </row>
    <row r="88" spans="1:21">
      <c r="A88" s="8"/>
      <c r="B88" s="8"/>
      <c r="C88" s="10">
        <f t="shared" si="20"/>
        <v>0</v>
      </c>
      <c r="D88" t="str">
        <f t="shared" si="21"/>
        <v/>
      </c>
      <c r="E88" t="str">
        <f t="shared" si="23"/>
        <v/>
      </c>
      <c r="F88">
        <f t="shared" si="18"/>
        <v>0</v>
      </c>
      <c r="H88" s="3">
        <f t="shared" si="22"/>
        <v>70</v>
      </c>
      <c r="I88" s="18">
        <f t="shared" si="14"/>
        <v>0</v>
      </c>
      <c r="J88" s="18">
        <f>IF(D88="",J89,IF(D88=aa,J89,D88))</f>
        <v>0</v>
      </c>
      <c r="K88" s="18">
        <f>IF(D88="",K89,IF(D88=aa,K89,IF(D88=bb,K89,D88)))</f>
        <v>0</v>
      </c>
      <c r="L88" s="18">
        <f>IF(D88="",L89,IF(D88=aa,L89,IF(D88=bb,L89,IF(D88=cc,L89,D88))))</f>
        <v>0</v>
      </c>
      <c r="M88" s="17">
        <f>IF(D88="",M89,IF(D88=aa,M89,IF(D88=bb,M89,IF(D88=cc,M89,IF(D88=dd,M89,D88)))))</f>
        <v>0</v>
      </c>
      <c r="N88" s="19">
        <f>IF(D88="",N89,IF(D88=aa,N89,IF(D88=bb,N89,IF(D88=cc,N89,IF(D88=dd,N89,IF(D88=ee,N89,D88))))))</f>
        <v>0</v>
      </c>
      <c r="O88" s="19">
        <f>IF(D88="",O89,IF(D88=aa,O89,IF(D88=bb,O89,IF(D88=cc,O89,IF(D88=dd,O89,IF(D88=ee,O89,IF(D88=ff,O89,D88)))))))</f>
        <v>0</v>
      </c>
      <c r="P88" s="19">
        <f>IF(D88="",P89,IF(D88=aa,P89,IF(D88=bb,P89,IF(D88=cc,P89,IF(D88=dd,P89,IF(D88=ee,P89,IF(D88=ff,P89,IF(D88=gg,P89,D88))))))))</f>
        <v>0</v>
      </c>
      <c r="Q88" s="19">
        <f>IF(D88="",Q89,IF(D88=aa,Q89,IF(D88=bb,Q89,IF(D88=cc,Q89,IF(D88=dd,Q89,IF(D88=ee,Q89,IF(D88=ff,Q89,IF(D88=gg,Q89,IF(D88=hh,Q89,D88)))))))))</f>
        <v>0</v>
      </c>
      <c r="R88" s="19">
        <f>IF(D88="",R89,IF(D88=aa,R89,IF(D88=bb,R89,IF(D88=cc,R89,IF(D88=dd,R89,IF(D88=ee,R89,IF(D88=ff,R89,IF(D88=gg,R89,IF(D88=hh,R89,IF(D88=ii,R89,D88))))))))))</f>
        <v>0</v>
      </c>
      <c r="S88" s="17">
        <f>IF(D88="",S89,IF(D88=aa,S89,IF(D88=bb,S89,IF(D88=cc,S89,IF(D88=dd,S89,IF(D88=ee,S89,IF(D88=ff,S89,IF(D88=gg,S89,IF(D88=hh,S89,IF(D88=ii,S89,IF(D88=jj,S89,D88)))))))))))</f>
        <v>0</v>
      </c>
      <c r="T88" s="3"/>
      <c r="U88" s="12" t="str">
        <f t="shared" si="19"/>
        <v/>
      </c>
    </row>
    <row r="89" spans="1:21">
      <c r="A89" s="8"/>
      <c r="B89" s="8"/>
      <c r="C89" s="10">
        <f t="shared" si="20"/>
        <v>0</v>
      </c>
      <c r="D89" t="str">
        <f t="shared" si="21"/>
        <v/>
      </c>
      <c r="E89" t="str">
        <f t="shared" si="23"/>
        <v/>
      </c>
      <c r="F89">
        <f t="shared" si="18"/>
        <v>0</v>
      </c>
      <c r="H89" s="3">
        <f t="shared" si="22"/>
        <v>71</v>
      </c>
      <c r="I89" s="18">
        <f t="shared" si="14"/>
        <v>0</v>
      </c>
      <c r="J89" s="18">
        <f>IF(D89="",J90,IF(D89=aa,J90,D89))</f>
        <v>0</v>
      </c>
      <c r="K89" s="18">
        <f>IF(D89="",K90,IF(D89=aa,K90,IF(D89=bb,K90,D89)))</f>
        <v>0</v>
      </c>
      <c r="L89" s="18">
        <f>IF(D89="",L90,IF(D89=aa,L90,IF(D89=bb,L90,IF(D89=cc,L90,D89))))</f>
        <v>0</v>
      </c>
      <c r="M89" s="17">
        <f>IF(D89="",M90,IF(D89=aa,M90,IF(D89=bb,M90,IF(D89=cc,M90,IF(D89=dd,M90,D89)))))</f>
        <v>0</v>
      </c>
      <c r="N89" s="19">
        <f>IF(D89="",N90,IF(D89=aa,N90,IF(D89=bb,N90,IF(D89=cc,N90,IF(D89=dd,N90,IF(D89=ee,N90,D89))))))</f>
        <v>0</v>
      </c>
      <c r="O89" s="19">
        <f>IF(D89="",O90,IF(D89=aa,O90,IF(D89=bb,O90,IF(D89=cc,O90,IF(D89=dd,O90,IF(D89=ee,O90,IF(D89=ff,O90,D89)))))))</f>
        <v>0</v>
      </c>
      <c r="P89" s="19">
        <f>IF(D89="",P90,IF(D89=aa,P90,IF(D89=bb,P90,IF(D89=cc,P90,IF(D89=dd,P90,IF(D89=ee,P90,IF(D89=ff,P90,IF(D89=gg,P90,D89))))))))</f>
        <v>0</v>
      </c>
      <c r="Q89" s="19">
        <f>IF(D89="",Q90,IF(D89=aa,Q90,IF(D89=bb,Q90,IF(D89=cc,Q90,IF(D89=dd,Q90,IF(D89=ee,Q90,IF(D89=ff,Q90,IF(D89=gg,Q90,IF(D89=hh,Q90,D89)))))))))</f>
        <v>0</v>
      </c>
      <c r="R89" s="19">
        <f>IF(D89="",R90,IF(D89=aa,R90,IF(D89=bb,R90,IF(D89=cc,R90,IF(D89=dd,R90,IF(D89=ee,R90,IF(D89=ff,R90,IF(D89=gg,R90,IF(D89=hh,R90,IF(D89=ii,R90,D89))))))))))</f>
        <v>0</v>
      </c>
      <c r="S89" s="17">
        <f>IF(D89="",S90,IF(D89=aa,S90,IF(D89=bb,S90,IF(D89=cc,S90,IF(D89=dd,S90,IF(D89=ee,S90,IF(D89=ff,S90,IF(D89=gg,S90,IF(D89=hh,S90,IF(D89=ii,S90,IF(D89=jj,S90,D89)))))))))))</f>
        <v>0</v>
      </c>
      <c r="T89" s="3"/>
      <c r="U89" s="12" t="str">
        <f t="shared" si="19"/>
        <v/>
      </c>
    </row>
    <row r="90" spans="1:21">
      <c r="A90" s="8"/>
      <c r="B90" s="8"/>
      <c r="C90" s="10">
        <f t="shared" si="20"/>
        <v>0</v>
      </c>
      <c r="D90" t="str">
        <f t="shared" si="21"/>
        <v/>
      </c>
      <c r="E90" t="str">
        <f t="shared" si="23"/>
        <v/>
      </c>
      <c r="F90">
        <f t="shared" si="18"/>
        <v>0</v>
      </c>
      <c r="H90" s="3">
        <f t="shared" si="22"/>
        <v>72</v>
      </c>
      <c r="I90" s="18">
        <f t="shared" si="14"/>
        <v>0</v>
      </c>
      <c r="J90" s="18">
        <f>IF(D90="",J91,IF(D90=aa,J91,D90))</f>
        <v>0</v>
      </c>
      <c r="K90" s="18">
        <f>IF(D90="",K91,IF(D90=aa,K91,IF(D90=bb,K91,D90)))</f>
        <v>0</v>
      </c>
      <c r="L90" s="18">
        <f>IF(D90="",L91,IF(D90=aa,L91,IF(D90=bb,L91,IF(D90=cc,L91,D90))))</f>
        <v>0</v>
      </c>
      <c r="M90" s="17">
        <f>IF(D90="",M91,IF(D90=aa,M91,IF(D90=bb,M91,IF(D90=cc,M91,IF(D90=dd,M91,D90)))))</f>
        <v>0</v>
      </c>
      <c r="N90" s="19">
        <f>IF(D90="",N91,IF(D90=aa,N91,IF(D90=bb,N91,IF(D90=cc,N91,IF(D90=dd,N91,IF(D90=ee,N91,D90))))))</f>
        <v>0</v>
      </c>
      <c r="O90" s="19">
        <f>IF(D90="",O91,IF(D90=aa,O91,IF(D90=bb,O91,IF(D90=cc,O91,IF(D90=dd,O91,IF(D90=ee,O91,IF(D90=ff,O91,D90)))))))</f>
        <v>0</v>
      </c>
      <c r="P90" s="19">
        <f>IF(D90="",P91,IF(D90=aa,P91,IF(D90=bb,P91,IF(D90=cc,P91,IF(D90=dd,P91,IF(D90=ee,P91,IF(D90=ff,P91,IF(D90=gg,P91,D90))))))))</f>
        <v>0</v>
      </c>
      <c r="Q90" s="19">
        <f>IF(D90="",Q91,IF(D90=aa,Q91,IF(D90=bb,Q91,IF(D90=cc,Q91,IF(D90=dd,Q91,IF(D90=ee,Q91,IF(D90=ff,Q91,IF(D90=gg,Q91,IF(D90=hh,Q91,D90)))))))))</f>
        <v>0</v>
      </c>
      <c r="R90" s="19">
        <f>IF(D90="",R91,IF(D90=aa,R91,IF(D90=bb,R91,IF(D90=cc,R91,IF(D90=dd,R91,IF(D90=ee,R91,IF(D90=ff,R91,IF(D90=gg,R91,IF(D90=hh,R91,IF(D90=ii,R91,D90))))))))))</f>
        <v>0</v>
      </c>
      <c r="S90" s="17">
        <f>IF(D90="",S91,IF(D90=aa,S91,IF(D90=bb,S91,IF(D90=cc,S91,IF(D90=dd,S91,IF(D90=ee,S91,IF(D90=ff,S91,IF(D90=gg,S91,IF(D90=hh,S91,IF(D90=ii,S91,IF(D90=jj,S91,D90)))))))))))</f>
        <v>0</v>
      </c>
      <c r="T90" s="3"/>
      <c r="U90" s="12" t="str">
        <f t="shared" si="19"/>
        <v/>
      </c>
    </row>
    <row r="91" spans="1:21">
      <c r="A91" s="8"/>
      <c r="B91" s="8"/>
      <c r="C91" s="10">
        <f t="shared" si="20"/>
        <v>0</v>
      </c>
      <c r="D91" t="str">
        <f t="shared" si="21"/>
        <v/>
      </c>
      <c r="E91" t="str">
        <f t="shared" ref="E91:E101" si="24">IF(B91="","",CONCATENATE("  - '",B91,"'"))</f>
        <v/>
      </c>
      <c r="F91">
        <f t="shared" si="18"/>
        <v>0</v>
      </c>
      <c r="H91" s="3">
        <f t="shared" si="22"/>
        <v>73</v>
      </c>
      <c r="I91" s="18">
        <f t="shared" si="14"/>
        <v>0</v>
      </c>
      <c r="J91" s="18">
        <f>IF(D91="",J92,IF(D91=aa,J92,D91))</f>
        <v>0</v>
      </c>
      <c r="K91" s="18">
        <f>IF(D91="",K92,IF(D91=aa,K92,IF(D91=bb,K92,D91)))</f>
        <v>0</v>
      </c>
      <c r="L91" s="18">
        <f>IF(D91="",L92,IF(D91=aa,L92,IF(D91=bb,L92,IF(D91=cc,L92,D91))))</f>
        <v>0</v>
      </c>
      <c r="M91" s="17">
        <f>IF(D91="",M92,IF(D91=aa,M92,IF(D91=bb,M92,IF(D91=cc,M92,IF(D91=dd,M92,D91)))))</f>
        <v>0</v>
      </c>
      <c r="N91" s="19">
        <f>IF(D91="",N92,IF(D91=aa,N92,IF(D91=bb,N92,IF(D91=cc,N92,IF(D91=dd,N92,IF(D91=ee,N92,D91))))))</f>
        <v>0</v>
      </c>
      <c r="O91" s="19">
        <f>IF(D91="",O92,IF(D91=aa,O92,IF(D91=bb,O92,IF(D91=cc,O92,IF(D91=dd,O92,IF(D91=ee,O92,IF(D91=ff,O92,D91)))))))</f>
        <v>0</v>
      </c>
      <c r="P91" s="19">
        <f>IF(D91="",P92,IF(D91=aa,P92,IF(D91=bb,P92,IF(D91=cc,P92,IF(D91=dd,P92,IF(D91=ee,P92,IF(D91=ff,P92,IF(D91=gg,P92,D91))))))))</f>
        <v>0</v>
      </c>
      <c r="Q91" s="19">
        <f>IF(D91="",Q92,IF(D91=aa,Q92,IF(D91=bb,Q92,IF(D91=cc,Q92,IF(D91=dd,Q92,IF(D91=ee,Q92,IF(D91=ff,Q92,IF(D91=gg,Q92,IF(D91=hh,Q92,D91)))))))))</f>
        <v>0</v>
      </c>
      <c r="R91" s="19">
        <f>IF(D91="",R92,IF(D91=aa,R92,IF(D91=bb,R92,IF(D91=cc,R92,IF(D91=dd,R92,IF(D91=ee,R92,IF(D91=ff,R92,IF(D91=gg,R92,IF(D91=hh,R92,IF(D91=ii,R92,D91))))))))))</f>
        <v>0</v>
      </c>
      <c r="S91" s="17">
        <f>IF(D91="",S92,IF(D91=aa,S92,IF(D91=bb,S92,IF(D91=cc,S92,IF(D91=dd,S92,IF(D91=ee,S92,IF(D91=ff,S92,IF(D91=gg,S92,IF(D91=hh,S92,IF(D91=ii,S92,IF(D91=jj,S92,D91)))))))))))</f>
        <v>0</v>
      </c>
      <c r="T91" s="3"/>
      <c r="U91" s="12" t="str">
        <f t="shared" si="19"/>
        <v/>
      </c>
    </row>
    <row r="92" spans="1:21">
      <c r="A92" s="8"/>
      <c r="B92" s="8"/>
      <c r="C92" s="10">
        <f t="shared" si="20"/>
        <v>0</v>
      </c>
      <c r="D92" t="str">
        <f t="shared" si="21"/>
        <v/>
      </c>
      <c r="E92" t="str">
        <f t="shared" si="24"/>
        <v/>
      </c>
      <c r="F92">
        <f t="shared" si="18"/>
        <v>0</v>
      </c>
      <c r="H92" s="3">
        <f t="shared" si="22"/>
        <v>74</v>
      </c>
      <c r="I92" s="18">
        <f t="shared" si="14"/>
        <v>0</v>
      </c>
      <c r="J92" s="18">
        <f>IF(D92="",J93,IF(D92=aa,J93,D92))</f>
        <v>0</v>
      </c>
      <c r="K92" s="18">
        <f>IF(D92="",K93,IF(D92=aa,K93,IF(D92=bb,K93,D92)))</f>
        <v>0</v>
      </c>
      <c r="L92" s="18">
        <f>IF(D92="",L93,IF(D92=aa,L93,IF(D92=bb,L93,IF(D92=cc,L93,D92))))</f>
        <v>0</v>
      </c>
      <c r="M92" s="17">
        <f>IF(D92="",M93,IF(D92=aa,M93,IF(D92=bb,M93,IF(D92=cc,M93,IF(D92=dd,M93,D92)))))</f>
        <v>0</v>
      </c>
      <c r="N92" s="19">
        <f>IF(D92="",N93,IF(D92=aa,N93,IF(D92=bb,N93,IF(D92=cc,N93,IF(D92=dd,N93,IF(D92=ee,N93,D92))))))</f>
        <v>0</v>
      </c>
      <c r="O92" s="19">
        <f>IF(D92="",O93,IF(D92=aa,O93,IF(D92=bb,O93,IF(D92=cc,O93,IF(D92=dd,O93,IF(D92=ee,O93,IF(D92=ff,O93,D92)))))))</f>
        <v>0</v>
      </c>
      <c r="P92" s="19">
        <f>IF(D92="",P93,IF(D92=aa,P93,IF(D92=bb,P93,IF(D92=cc,P93,IF(D92=dd,P93,IF(D92=ee,P93,IF(D92=ff,P93,IF(D92=gg,P93,D92))))))))</f>
        <v>0</v>
      </c>
      <c r="Q92" s="19">
        <f>IF(D92="",Q93,IF(D92=aa,Q93,IF(D92=bb,Q93,IF(D92=cc,Q93,IF(D92=dd,Q93,IF(D92=ee,Q93,IF(D92=ff,Q93,IF(D92=gg,Q93,IF(D92=hh,Q93,D92)))))))))</f>
        <v>0</v>
      </c>
      <c r="R92" s="19">
        <f>IF(D92="",R93,IF(D92=aa,R93,IF(D92=bb,R93,IF(D92=cc,R93,IF(D92=dd,R93,IF(D92=ee,R93,IF(D92=ff,R93,IF(D92=gg,R93,IF(D92=hh,R93,IF(D92=ii,R93,D92))))))))))</f>
        <v>0</v>
      </c>
      <c r="S92" s="17">
        <f>IF(D92="",S93,IF(D92=aa,S93,IF(D92=bb,S93,IF(D92=cc,S93,IF(D92=dd,S93,IF(D92=ee,S93,IF(D92=ff,S93,IF(D92=gg,S93,IF(D92=hh,S93,IF(D92=ii,S93,IF(D92=jj,S93,D92)))))))))))</f>
        <v>0</v>
      </c>
      <c r="T92" s="3"/>
      <c r="U92" s="12" t="str">
        <f t="shared" si="19"/>
        <v/>
      </c>
    </row>
    <row r="93" spans="1:21">
      <c r="A93" s="8"/>
      <c r="B93" s="8"/>
      <c r="C93" s="10">
        <f t="shared" si="20"/>
        <v>0</v>
      </c>
      <c r="D93" t="str">
        <f t="shared" si="21"/>
        <v/>
      </c>
      <c r="E93" t="str">
        <f t="shared" si="24"/>
        <v/>
      </c>
      <c r="F93">
        <f t="shared" si="18"/>
        <v>0</v>
      </c>
      <c r="H93" s="3">
        <f t="shared" si="22"/>
        <v>75</v>
      </c>
      <c r="I93" s="18">
        <f t="shared" si="14"/>
        <v>0</v>
      </c>
      <c r="J93" s="18">
        <f>IF(D93="",J94,IF(D93=aa,J94,D93))</f>
        <v>0</v>
      </c>
      <c r="K93" s="18">
        <f>IF(D93="",K94,IF(D93=aa,K94,IF(D93=bb,K94,D93)))</f>
        <v>0</v>
      </c>
      <c r="L93" s="18">
        <f>IF(D93="",L94,IF(D93=aa,L94,IF(D93=bb,L94,IF(D93=cc,L94,D93))))</f>
        <v>0</v>
      </c>
      <c r="M93" s="17">
        <f>IF(D93="",M94,IF(D93=aa,M94,IF(D93=bb,M94,IF(D93=cc,M94,IF(D93=dd,M94,D93)))))</f>
        <v>0</v>
      </c>
      <c r="N93" s="19">
        <f>IF(D93="",N94,IF(D93=aa,N94,IF(D93=bb,N94,IF(D93=cc,N94,IF(D93=dd,N94,IF(D93=ee,N94,D93))))))</f>
        <v>0</v>
      </c>
      <c r="O93" s="19">
        <f>IF(D93="",O94,IF(D93=aa,O94,IF(D93=bb,O94,IF(D93=cc,O94,IF(D93=dd,O94,IF(D93=ee,O94,IF(D93=ff,O94,D93)))))))</f>
        <v>0</v>
      </c>
      <c r="P93" s="19">
        <f>IF(D93="",P94,IF(D93=aa,P94,IF(D93=bb,P94,IF(D93=cc,P94,IF(D93=dd,P94,IF(D93=ee,P94,IF(D93=ff,P94,IF(D93=gg,P94,D93))))))))</f>
        <v>0</v>
      </c>
      <c r="Q93" s="19">
        <f>IF(D93="",Q94,IF(D93=aa,Q94,IF(D93=bb,Q94,IF(D93=cc,Q94,IF(D93=dd,Q94,IF(D93=ee,Q94,IF(D93=ff,Q94,IF(D93=gg,Q94,IF(D93=hh,Q94,D93)))))))))</f>
        <v>0</v>
      </c>
      <c r="R93" s="19">
        <f>IF(D93="",R94,IF(D93=aa,R94,IF(D93=bb,R94,IF(D93=cc,R94,IF(D93=dd,R94,IF(D93=ee,R94,IF(D93=ff,R94,IF(D93=gg,R94,IF(D93=hh,R94,IF(D93=ii,R94,D93))))))))))</f>
        <v>0</v>
      </c>
      <c r="S93" s="17">
        <f>IF(D93="",S94,IF(D93=aa,S94,IF(D93=bb,S94,IF(D93=cc,S94,IF(D93=dd,S94,IF(D93=ee,S94,IF(D93=ff,S94,IF(D93=gg,S94,IF(D93=hh,S94,IF(D93=ii,S94,IF(D93=jj,S94,D93)))))))))))</f>
        <v>0</v>
      </c>
      <c r="T93" s="3"/>
      <c r="U93" s="12" t="str">
        <f t="shared" si="19"/>
        <v/>
      </c>
    </row>
    <row r="94" spans="1:21">
      <c r="A94" s="8"/>
      <c r="B94" s="8"/>
      <c r="C94" s="10">
        <f t="shared" si="20"/>
        <v>0</v>
      </c>
      <c r="D94" t="str">
        <f t="shared" si="21"/>
        <v/>
      </c>
      <c r="E94" t="str">
        <f t="shared" si="24"/>
        <v/>
      </c>
      <c r="F94">
        <f t="shared" si="18"/>
        <v>0</v>
      </c>
      <c r="H94" s="3">
        <f t="shared" si="22"/>
        <v>76</v>
      </c>
      <c r="I94" s="18">
        <f t="shared" si="14"/>
        <v>0</v>
      </c>
      <c r="J94" s="18">
        <f>IF(D94="",J95,IF(D94=aa,J95,D94))</f>
        <v>0</v>
      </c>
      <c r="K94" s="18">
        <f>IF(D94="",K95,IF(D94=aa,K95,IF(D94=bb,K95,D94)))</f>
        <v>0</v>
      </c>
      <c r="L94" s="18">
        <f>IF(D94="",L95,IF(D94=aa,L95,IF(D94=bb,L95,IF(D94=cc,L95,D94))))</f>
        <v>0</v>
      </c>
      <c r="M94" s="17">
        <f>IF(D94="",M95,IF(D94=aa,M95,IF(D94=bb,M95,IF(D94=cc,M95,IF(D94=dd,M95,D94)))))</f>
        <v>0</v>
      </c>
      <c r="N94" s="19">
        <f>IF(D94="",N95,IF(D94=aa,N95,IF(D94=bb,N95,IF(D94=cc,N95,IF(D94=dd,N95,IF(D94=ee,N95,D94))))))</f>
        <v>0</v>
      </c>
      <c r="O94" s="19">
        <f>IF(D94="",O95,IF(D94=aa,O95,IF(D94=bb,O95,IF(D94=cc,O95,IF(D94=dd,O95,IF(D94=ee,O95,IF(D94=ff,O95,D94)))))))</f>
        <v>0</v>
      </c>
      <c r="P94" s="19">
        <f>IF(D94="",P95,IF(D94=aa,P95,IF(D94=bb,P95,IF(D94=cc,P95,IF(D94=dd,P95,IF(D94=ee,P95,IF(D94=ff,P95,IF(D94=gg,P95,D94))))))))</f>
        <v>0</v>
      </c>
      <c r="Q94" s="19">
        <f>IF(D94="",Q95,IF(D94=aa,Q95,IF(D94=bb,Q95,IF(D94=cc,Q95,IF(D94=dd,Q95,IF(D94=ee,Q95,IF(D94=ff,Q95,IF(D94=gg,Q95,IF(D94=hh,Q95,D94)))))))))</f>
        <v>0</v>
      </c>
      <c r="R94" s="19">
        <f>IF(D94="",R95,IF(D94=aa,R95,IF(D94=bb,R95,IF(D94=cc,R95,IF(D94=dd,R95,IF(D94=ee,R95,IF(D94=ff,R95,IF(D94=gg,R95,IF(D94=hh,R95,IF(D94=ii,R95,D94))))))))))</f>
        <v>0</v>
      </c>
      <c r="S94" s="17">
        <f>IF(D94="",S95,IF(D94=aa,S95,IF(D94=bb,S95,IF(D94=cc,S95,IF(D94=dd,S95,IF(D94=ee,S95,IF(D94=ff,S95,IF(D94=gg,S95,IF(D94=hh,S95,IF(D94=ii,S95,IF(D94=jj,S95,D94)))))))))))</f>
        <v>0</v>
      </c>
      <c r="T94" s="3"/>
      <c r="U94" s="12" t="str">
        <f t="shared" si="19"/>
        <v/>
      </c>
    </row>
    <row r="95" spans="1:21">
      <c r="A95" s="8"/>
      <c r="B95" s="8"/>
      <c r="C95" s="10">
        <f t="shared" si="20"/>
        <v>0</v>
      </c>
      <c r="D95" t="str">
        <f t="shared" si="21"/>
        <v/>
      </c>
      <c r="E95" t="str">
        <f t="shared" si="24"/>
        <v/>
      </c>
      <c r="F95">
        <f t="shared" si="18"/>
        <v>0</v>
      </c>
      <c r="H95" s="3">
        <f t="shared" si="22"/>
        <v>77</v>
      </c>
      <c r="I95" s="18">
        <f t="shared" si="14"/>
        <v>0</v>
      </c>
      <c r="J95" s="18">
        <f>IF(D95="",J96,IF(D95=aa,J96,D95))</f>
        <v>0</v>
      </c>
      <c r="K95" s="18">
        <f>IF(D95="",K96,IF(D95=aa,K96,IF(D95=bb,K96,D95)))</f>
        <v>0</v>
      </c>
      <c r="L95" s="18">
        <f>IF(D95="",L96,IF(D95=aa,L96,IF(D95=bb,L96,IF(D95=cc,L96,D95))))</f>
        <v>0</v>
      </c>
      <c r="M95" s="17">
        <f>IF(D95="",M96,IF(D95=aa,M96,IF(D95=bb,M96,IF(D95=cc,M96,IF(D95=dd,M96,D95)))))</f>
        <v>0</v>
      </c>
      <c r="N95" s="19">
        <f>IF(D95="",N96,IF(D95=aa,N96,IF(D95=bb,N96,IF(D95=cc,N96,IF(D95=dd,N96,IF(D95=ee,N96,D95))))))</f>
        <v>0</v>
      </c>
      <c r="O95" s="19">
        <f>IF(D95="",O96,IF(D95=aa,O96,IF(D95=bb,O96,IF(D95=cc,O96,IF(D95=dd,O96,IF(D95=ee,O96,IF(D95=ff,O96,D95)))))))</f>
        <v>0</v>
      </c>
      <c r="P95" s="19">
        <f>IF(D95="",P96,IF(D95=aa,P96,IF(D95=bb,P96,IF(D95=cc,P96,IF(D95=dd,P96,IF(D95=ee,P96,IF(D95=ff,P96,IF(D95=gg,P96,D95))))))))</f>
        <v>0</v>
      </c>
      <c r="Q95" s="19">
        <f>IF(D95="",Q96,IF(D95=aa,Q96,IF(D95=bb,Q96,IF(D95=cc,Q96,IF(D95=dd,Q96,IF(D95=ee,Q96,IF(D95=ff,Q96,IF(D95=gg,Q96,IF(D95=hh,Q96,D95)))))))))</f>
        <v>0</v>
      </c>
      <c r="R95" s="19">
        <f>IF(D95="",R96,IF(D95=aa,R96,IF(D95=bb,R96,IF(D95=cc,R96,IF(D95=dd,R96,IF(D95=ee,R96,IF(D95=ff,R96,IF(D95=gg,R96,IF(D95=hh,R96,IF(D95=ii,R96,D95))))))))))</f>
        <v>0</v>
      </c>
      <c r="S95" s="17">
        <f>IF(D95="",S96,IF(D95=aa,S96,IF(D95=bb,S96,IF(D95=cc,S96,IF(D95=dd,S96,IF(D95=ee,S96,IF(D95=ff,S96,IF(D95=gg,S96,IF(D95=hh,S96,IF(D95=ii,S96,IF(D95=jj,S96,D95)))))))))))</f>
        <v>0</v>
      </c>
      <c r="T95" s="3"/>
      <c r="U95" s="12" t="str">
        <f t="shared" si="19"/>
        <v/>
      </c>
    </row>
    <row r="96" spans="1:21">
      <c r="A96" s="8"/>
      <c r="B96" s="8"/>
      <c r="C96" s="10">
        <f t="shared" si="20"/>
        <v>0</v>
      </c>
      <c r="D96" t="str">
        <f t="shared" si="21"/>
        <v/>
      </c>
      <c r="E96" t="str">
        <f t="shared" si="24"/>
        <v/>
      </c>
      <c r="F96">
        <f t="shared" si="18"/>
        <v>0</v>
      </c>
      <c r="H96" s="3">
        <f t="shared" si="22"/>
        <v>78</v>
      </c>
      <c r="I96" s="18">
        <f t="shared" si="14"/>
        <v>0</v>
      </c>
      <c r="J96" s="18">
        <f>IF(D96="",J97,IF(D96=aa,J97,D96))</f>
        <v>0</v>
      </c>
      <c r="K96" s="18">
        <f>IF(D96="",K97,IF(D96=aa,K97,IF(D96=bb,K97,D96)))</f>
        <v>0</v>
      </c>
      <c r="L96" s="18">
        <f>IF(D96="",L97,IF(D96=aa,L97,IF(D96=bb,L97,IF(D96=cc,L97,D96))))</f>
        <v>0</v>
      </c>
      <c r="M96" s="17">
        <f>IF(D96="",M97,IF(D96=aa,M97,IF(D96=bb,M97,IF(D96=cc,M97,IF(D96=dd,M97,D96)))))</f>
        <v>0</v>
      </c>
      <c r="N96" s="19">
        <f>IF(D96="",N97,IF(D96=aa,N97,IF(D96=bb,N97,IF(D96=cc,N97,IF(D96=dd,N97,IF(D96=ee,N97,D96))))))</f>
        <v>0</v>
      </c>
      <c r="O96" s="19">
        <f>IF(D96="",O97,IF(D96=aa,O97,IF(D96=bb,O97,IF(D96=cc,O97,IF(D96=dd,O97,IF(D96=ee,O97,IF(D96=ff,O97,D96)))))))</f>
        <v>0</v>
      </c>
      <c r="P96" s="19">
        <f>IF(D96="",P97,IF(D96=aa,P97,IF(D96=bb,P97,IF(D96=cc,P97,IF(D96=dd,P97,IF(D96=ee,P97,IF(D96=ff,P97,IF(D96=gg,P97,D96))))))))</f>
        <v>0</v>
      </c>
      <c r="Q96" s="19">
        <f>IF(D96="",Q97,IF(D96=aa,Q97,IF(D96=bb,Q97,IF(D96=cc,Q97,IF(D96=dd,Q97,IF(D96=ee,Q97,IF(D96=ff,Q97,IF(D96=gg,Q97,IF(D96=hh,Q97,D96)))))))))</f>
        <v>0</v>
      </c>
      <c r="R96" s="19">
        <f>IF(D96="",R97,IF(D96=aa,R97,IF(D96=bb,R97,IF(D96=cc,R97,IF(D96=dd,R97,IF(D96=ee,R97,IF(D96=ff,R97,IF(D96=gg,R97,IF(D96=hh,R97,IF(D96=ii,R97,D96))))))))))</f>
        <v>0</v>
      </c>
      <c r="S96" s="17">
        <f>IF(D96="",S97,IF(D96=aa,S97,IF(D96=bb,S97,IF(D96=cc,S97,IF(D96=dd,S97,IF(D96=ee,S97,IF(D96=ff,S97,IF(D96=gg,S97,IF(D96=hh,S97,IF(D96=ii,S97,IF(D96=jj,S97,D96)))))))))))</f>
        <v>0</v>
      </c>
      <c r="T96" s="3"/>
      <c r="U96" s="12" t="str">
        <f t="shared" si="19"/>
        <v/>
      </c>
    </row>
    <row r="97" spans="1:21">
      <c r="A97" s="8"/>
      <c r="B97" s="8"/>
      <c r="C97" s="10">
        <f t="shared" si="20"/>
        <v>0</v>
      </c>
      <c r="D97" t="str">
        <f t="shared" si="21"/>
        <v/>
      </c>
      <c r="E97" t="str">
        <f t="shared" si="24"/>
        <v/>
      </c>
      <c r="F97">
        <f t="shared" si="18"/>
        <v>0</v>
      </c>
      <c r="H97" s="3">
        <f t="shared" si="22"/>
        <v>79</v>
      </c>
      <c r="I97" s="18">
        <f t="shared" ref="I97:I101" si="25">IF(D97="",I98,D97)</f>
        <v>0</v>
      </c>
      <c r="J97" s="18">
        <f>IF(D97="",J98,IF(D97=aa,J98,D97))</f>
        <v>0</v>
      </c>
      <c r="K97" s="18">
        <f>IF(D97="",K98,IF(D97=aa,K98,IF(D97=bb,K98,D97)))</f>
        <v>0</v>
      </c>
      <c r="L97" s="18">
        <f>IF(D97="",L98,IF(D97=aa,L98,IF(D97=bb,L98,IF(D97=cc,L98,D97))))</f>
        <v>0</v>
      </c>
      <c r="M97" s="17">
        <f>IF(D97="",M98,IF(D97=aa,M98,IF(D97=bb,M98,IF(D97=cc,M98,IF(D97=dd,M98,D97)))))</f>
        <v>0</v>
      </c>
      <c r="N97" s="19">
        <f>IF(D97="",N98,IF(D97=aa,N98,IF(D97=bb,N98,IF(D97=cc,N98,IF(D97=dd,N98,IF(D97=ee,N98,D97))))))</f>
        <v>0</v>
      </c>
      <c r="O97" s="19">
        <f>IF(D97="",O98,IF(D97=aa,O98,IF(D97=bb,O98,IF(D97=cc,O98,IF(D97=dd,O98,IF(D97=ee,O98,IF(D97=ff,O98,D97)))))))</f>
        <v>0</v>
      </c>
      <c r="P97" s="19">
        <f>IF(D97="",P98,IF(D97=aa,P98,IF(D97=bb,P98,IF(D97=cc,P98,IF(D97=dd,P98,IF(D97=ee,P98,IF(D97=ff,P98,IF(D97=gg,P98,D97))))))))</f>
        <v>0</v>
      </c>
      <c r="Q97" s="19">
        <f>IF(D97="",Q98,IF(D97=aa,Q98,IF(D97=bb,Q98,IF(D97=cc,Q98,IF(D97=dd,Q98,IF(D97=ee,Q98,IF(D97=ff,Q98,IF(D97=gg,Q98,IF(D97=hh,Q98,D97)))))))))</f>
        <v>0</v>
      </c>
      <c r="R97" s="19">
        <f>IF(D97="",R98,IF(D97=aa,R98,IF(D97=bb,R98,IF(D97=cc,R98,IF(D97=dd,R98,IF(D97=ee,R98,IF(D97=ff,R98,IF(D97=gg,R98,IF(D97=hh,R98,IF(D97=ii,R98,D97))))))))))</f>
        <v>0</v>
      </c>
      <c r="S97" s="17">
        <f>IF(D97="",S98,IF(D97=aa,S98,IF(D97=bb,S98,IF(D97=cc,S98,IF(D97=dd,S98,IF(D97=ee,S98,IF(D97=ff,S98,IF(D97=gg,S98,IF(D97=hh,S98,IF(D97=ii,S98,IF(D97=jj,S98,D97)))))))))))</f>
        <v>0</v>
      </c>
      <c r="T97" s="3"/>
      <c r="U97" s="12" t="str">
        <f t="shared" si="19"/>
        <v/>
      </c>
    </row>
    <row r="98" spans="1:21">
      <c r="A98" s="8"/>
      <c r="B98" s="8"/>
      <c r="C98" s="10">
        <f t="shared" si="20"/>
        <v>0</v>
      </c>
      <c r="D98" t="str">
        <f t="shared" si="21"/>
        <v/>
      </c>
      <c r="E98" t="str">
        <f t="shared" si="24"/>
        <v/>
      </c>
      <c r="F98">
        <f t="shared" si="18"/>
        <v>0</v>
      </c>
      <c r="H98" s="3">
        <f t="shared" si="22"/>
        <v>80</v>
      </c>
      <c r="I98" s="18">
        <f t="shared" si="25"/>
        <v>0</v>
      </c>
      <c r="J98" s="18">
        <f>IF(D98="",J99,IF(D98=aa,J99,D98))</f>
        <v>0</v>
      </c>
      <c r="K98" s="18">
        <f>IF(D98="",K99,IF(D98=aa,K99,IF(D98=bb,K99,D98)))</f>
        <v>0</v>
      </c>
      <c r="L98" s="18">
        <f>IF(D98="",L99,IF(D98=aa,L99,IF(D98=bb,L99,IF(D98=cc,L99,D98))))</f>
        <v>0</v>
      </c>
      <c r="M98" s="17">
        <f>IF(D98="",M99,IF(D98=aa,M99,IF(D98=bb,M99,IF(D98=cc,M99,IF(D98=dd,M99,D98)))))</f>
        <v>0</v>
      </c>
      <c r="N98" s="19">
        <f>IF(D98="",N99,IF(D98=aa,N99,IF(D98=bb,N99,IF(D98=cc,N99,IF(D98=dd,N99,IF(D98=ee,N99,D98))))))</f>
        <v>0</v>
      </c>
      <c r="O98" s="19">
        <f>IF(D98="",O99,IF(D98=aa,O99,IF(D98=bb,O99,IF(D98=cc,O99,IF(D98=dd,O99,IF(D98=ee,O99,IF(D98=ff,O99,D98)))))))</f>
        <v>0</v>
      </c>
      <c r="P98" s="19">
        <f>IF(D98="",P99,IF(D98=aa,P99,IF(D98=bb,P99,IF(D98=cc,P99,IF(D98=dd,P99,IF(D98=ee,P99,IF(D98=ff,P99,IF(D98=gg,P99,D98))))))))</f>
        <v>0</v>
      </c>
      <c r="Q98" s="19">
        <f>IF(D98="",Q99,IF(D98=aa,Q99,IF(D98=bb,Q99,IF(D98=cc,Q99,IF(D98=dd,Q99,IF(D98=ee,Q99,IF(D98=ff,Q99,IF(D98=gg,Q99,IF(D98=hh,Q99,D98)))))))))</f>
        <v>0</v>
      </c>
      <c r="R98" s="19">
        <f>IF(D98="",R99,IF(D98=aa,R99,IF(D98=bb,R99,IF(D98=cc,R99,IF(D98=dd,R99,IF(D98=ee,R99,IF(D98=ff,R99,IF(D98=gg,R99,IF(D98=hh,R99,IF(D98=ii,R99,D98))))))))))</f>
        <v>0</v>
      </c>
      <c r="S98" s="17">
        <f>IF(D98="",S99,IF(D98=aa,S99,IF(D98=bb,S99,IF(D98=cc,S99,IF(D98=dd,S99,IF(D98=ee,S99,IF(D98=ff,S99,IF(D98=gg,S99,IF(D98=hh,S99,IF(D98=ii,S99,IF(D98=jj,S99,D98)))))))))))</f>
        <v>0</v>
      </c>
      <c r="T98" s="3"/>
      <c r="U98" s="12" t="str">
        <f t="shared" si="19"/>
        <v/>
      </c>
    </row>
    <row r="99" spans="1:21">
      <c r="A99" s="8"/>
      <c r="B99" s="8"/>
      <c r="C99" s="10">
        <f t="shared" si="20"/>
        <v>0</v>
      </c>
      <c r="D99" t="str">
        <f t="shared" si="21"/>
        <v/>
      </c>
      <c r="E99" t="str">
        <f t="shared" si="24"/>
        <v/>
      </c>
      <c r="F99">
        <f t="shared" ref="F99:F130" si="26">IF(D99="",F100,IF(E99="",F100,1))</f>
        <v>0</v>
      </c>
      <c r="H99" s="3">
        <f t="shared" si="22"/>
        <v>81</v>
      </c>
      <c r="I99" s="18">
        <f t="shared" si="25"/>
        <v>0</v>
      </c>
      <c r="J99" s="18">
        <f>IF(D99="",J100,IF(D99=aa,J100,D99))</f>
        <v>0</v>
      </c>
      <c r="K99" s="18">
        <f>IF(D99="",K100,IF(D99=aa,K100,IF(D99=bb,K100,D99)))</f>
        <v>0</v>
      </c>
      <c r="L99" s="18">
        <f>IF(D99="",L100,IF(D99=aa,L100,IF(D99=bb,L100,IF(D99=cc,L100,D99))))</f>
        <v>0</v>
      </c>
      <c r="M99" s="17">
        <f>IF(D99="",M100,IF(D99=aa,M100,IF(D99=bb,M100,IF(D99=cc,M100,IF(D99=dd,M100,D99)))))</f>
        <v>0</v>
      </c>
      <c r="N99" s="19">
        <f>IF(D99="",N100,IF(D99=aa,N100,IF(D99=bb,N100,IF(D99=cc,N100,IF(D99=dd,N100,IF(D99=ee,N100,D99))))))</f>
        <v>0</v>
      </c>
      <c r="O99" s="19">
        <f>IF(D99="",O100,IF(D99=aa,O100,IF(D99=bb,O100,IF(D99=cc,O100,IF(D99=dd,O100,IF(D99=ee,O100,IF(D99=ff,O100,D99)))))))</f>
        <v>0</v>
      </c>
      <c r="P99" s="19">
        <f>IF(D99="",P100,IF(D99=aa,P100,IF(D99=bb,P100,IF(D99=cc,P100,IF(D99=dd,P100,IF(D99=ee,P100,IF(D99=ff,P100,IF(D99=gg,P100,D99))))))))</f>
        <v>0</v>
      </c>
      <c r="Q99" s="19">
        <f>IF(D99="",Q100,IF(D99=aa,Q100,IF(D99=bb,Q100,IF(D99=cc,Q100,IF(D99=dd,Q100,IF(D99=ee,Q100,IF(D99=ff,Q100,IF(D99=gg,Q100,IF(D99=hh,Q100,D99)))))))))</f>
        <v>0</v>
      </c>
      <c r="R99" s="19">
        <f>IF(D99="",R100,IF(D99=aa,R100,IF(D99=bb,R100,IF(D99=cc,R100,IF(D99=dd,R100,IF(D99=ee,R100,IF(D99=ff,R100,IF(D99=gg,R100,IF(D99=hh,R100,IF(D99=ii,R100,D99))))))))))</f>
        <v>0</v>
      </c>
      <c r="S99" s="17">
        <f>IF(D99="",S100,IF(D99=aa,S100,IF(D99=bb,S100,IF(D99=cc,S100,IF(D99=dd,S100,IF(D99=ee,S100,IF(D99=ff,S100,IF(D99=gg,S100,IF(D99=hh,S100,IF(D99=ii,S100,IF(D99=jj,S100,D99)))))))))))</f>
        <v>0</v>
      </c>
      <c r="T99" s="3"/>
      <c r="U99" s="12" t="str">
        <f t="shared" si="19"/>
        <v/>
      </c>
    </row>
    <row r="100" spans="1:21">
      <c r="A100" s="8"/>
      <c r="B100" s="8"/>
      <c r="C100" s="10">
        <f t="shared" si="20"/>
        <v>0</v>
      </c>
      <c r="D100" t="str">
        <f t="shared" si="21"/>
        <v/>
      </c>
      <c r="E100" t="str">
        <f t="shared" si="24"/>
        <v/>
      </c>
      <c r="F100">
        <f t="shared" si="26"/>
        <v>0</v>
      </c>
      <c r="H100" s="3">
        <f t="shared" si="22"/>
        <v>82</v>
      </c>
      <c r="I100" s="18">
        <f t="shared" si="25"/>
        <v>0</v>
      </c>
      <c r="J100" s="18">
        <f>IF(D100="",J101,IF(D100=aa,J101,D100))</f>
        <v>0</v>
      </c>
      <c r="K100" s="18">
        <f>IF(D100="",K101,IF(D100=aa,K101,IF(D100=bb,K101,D100)))</f>
        <v>0</v>
      </c>
      <c r="L100" s="18">
        <f>IF(D100="",L101,IF(D100=aa,L101,IF(D100=bb,L101,IF(D100=cc,L101,D100))))</f>
        <v>0</v>
      </c>
      <c r="M100" s="17">
        <f>IF(D100="",M101,IF(D100=aa,M101,IF(D100=bb,M101,IF(D100=cc,M101,IF(D100=dd,M101,D100)))))</f>
        <v>0</v>
      </c>
      <c r="N100" s="19">
        <f>IF(D100="",N101,IF(D100=aa,N101,IF(D100=bb,N101,IF(D100=cc,N101,IF(D100=dd,N101,IF(D100=ee,N101,D100))))))</f>
        <v>0</v>
      </c>
      <c r="O100" s="19">
        <f>IF(D100="",O101,IF(D100=aa,O101,IF(D100=bb,O101,IF(D100=cc,O101,IF(D100=dd,O101,IF(D100=ee,O101,IF(D100=ff,O101,D100)))))))</f>
        <v>0</v>
      </c>
      <c r="P100" s="19">
        <f>IF(D100="",P101,IF(D100=aa,P101,IF(D100=bb,P101,IF(D100=cc,P101,IF(D100=dd,P101,IF(D100=ee,P101,IF(D100=ff,P101,IF(D100=gg,P101,D100))))))))</f>
        <v>0</v>
      </c>
      <c r="Q100" s="19">
        <f>IF(D100="",Q101,IF(D100=aa,Q101,IF(D100=bb,Q101,IF(D100=cc,Q101,IF(D100=dd,Q101,IF(D100=ee,Q101,IF(D100=ff,Q101,IF(D100=gg,Q101,IF(D100=hh,Q101,D100)))))))))</f>
        <v>0</v>
      </c>
      <c r="R100" s="19">
        <f>IF(D100="",R101,IF(D100=aa,R101,IF(D100=bb,R101,IF(D100=cc,R101,IF(D100=dd,R101,IF(D100=ee,R101,IF(D100=ff,R101,IF(D100=gg,R101,IF(D100=hh,R101,IF(D100=ii,R101,D100))))))))))</f>
        <v>0</v>
      </c>
      <c r="S100" s="17">
        <f>IF(D100="",S101,IF(D100=aa,S101,IF(D100=bb,S101,IF(D100=cc,S101,IF(D100=dd,S101,IF(D100=ee,S101,IF(D100=ff,S101,IF(D100=gg,S101,IF(D100=hh,S101,IF(D100=ii,S101,IF(D100=jj,S101,D100)))))))))))</f>
        <v>0</v>
      </c>
      <c r="T100" s="3"/>
      <c r="U100" s="12" t="str">
        <f t="shared" si="19"/>
        <v/>
      </c>
    </row>
    <row r="101" spans="1:21">
      <c r="A101" s="8"/>
      <c r="B101" s="8"/>
      <c r="C101" s="10">
        <f t="shared" si="20"/>
        <v>0</v>
      </c>
      <c r="D101" t="str">
        <f t="shared" si="21"/>
        <v/>
      </c>
      <c r="E101" t="str">
        <f t="shared" si="24"/>
        <v/>
      </c>
      <c r="F101">
        <f t="shared" si="26"/>
        <v>0</v>
      </c>
      <c r="H101" s="3">
        <f t="shared" si="22"/>
        <v>83</v>
      </c>
      <c r="I101" s="18">
        <f t="shared" si="25"/>
        <v>0</v>
      </c>
      <c r="J101" s="18">
        <f>IF(D101="",J102,IF(D101=aa,J102,D101))</f>
        <v>0</v>
      </c>
      <c r="K101" s="18">
        <f>IF(D101="",K102,IF(D101=aa,K102,IF(D101=bb,K102,D101)))</f>
        <v>0</v>
      </c>
      <c r="L101" s="18">
        <f>IF(D101="",L102,IF(D101=aa,L102,IF(D101=bb,L102,IF(D101=cc,L102,D101))))</f>
        <v>0</v>
      </c>
      <c r="M101" s="17">
        <f>IF(D101="",M102,IF(D101=aa,M102,IF(D101=bb,M102,IF(D101=cc,M102,IF(D101=dd,M102,D101)))))</f>
        <v>0</v>
      </c>
      <c r="N101" s="19">
        <f>IF(D101="",N102,IF(D101=aa,N102,IF(D101=bb,N102,IF(D101=cc,N102,IF(D101=dd,N102,IF(D101=ee,N102,D101))))))</f>
        <v>0</v>
      </c>
      <c r="O101" s="19">
        <f>IF(D101="",O102,IF(D101=aa,O102,IF(D101=bb,O102,IF(D101=cc,O102,IF(D101=dd,O102,IF(D101=ee,O102,IF(D101=ff,O102,D101)))))))</f>
        <v>0</v>
      </c>
      <c r="P101" s="19">
        <f>IF(D101="",P102,IF(D101=aa,P102,IF(D101=bb,P102,IF(D101=cc,P102,IF(D101=dd,P102,IF(D101=ee,P102,IF(D101=ff,P102,IF(D101=gg,P102,D101))))))))</f>
        <v>0</v>
      </c>
      <c r="Q101" s="19">
        <f>IF(D101="",Q102,IF(D101=aa,Q102,IF(D101=bb,Q102,IF(D101=cc,Q102,IF(D101=dd,Q102,IF(D101=ee,Q102,IF(D101=ff,Q102,IF(D101=gg,Q102,IF(D101=hh,Q102,D101)))))))))</f>
        <v>0</v>
      </c>
      <c r="R101" s="19">
        <f>IF(D101="",R102,IF(D101=aa,R102,IF(D101=bb,R102,IF(D101=cc,R102,IF(D101=dd,R102,IF(D101=ee,R102,IF(D101=ff,R102,IF(D101=gg,R102,IF(D101=hh,R102,IF(D101=ii,R102,D101))))))))))</f>
        <v>0</v>
      </c>
      <c r="S101" s="17">
        <f>IF(D101="",S102,IF(D101=aa,S102,IF(D101=bb,S102,IF(D101=cc,S102,IF(D101=dd,S102,IF(D101=ee,S102,IF(D101=ff,S102,IF(D101=gg,S102,IF(D101=hh,S102,IF(D101=ii,S102,IF(D101=jj,S102,D101)))))))))))</f>
        <v>0</v>
      </c>
      <c r="T101" s="3"/>
      <c r="U101" s="13" t="str">
        <f t="shared" si="19"/>
        <v/>
      </c>
    </row>
    <row r="103" spans="1:21">
      <c r="A103" t="s">
        <v>6</v>
      </c>
      <c r="H103" t="str">
        <f>CONCATENATE(A103,":")</f>
        <v>messages:</v>
      </c>
    </row>
    <row r="104" spans="1:21">
      <c r="A104" t="s">
        <v>3</v>
      </c>
      <c r="B104" s="2" t="s">
        <v>18</v>
      </c>
      <c r="H104" t="str">
        <f>CONCATENATE("  ",A104,": '",B104,"'")</f>
        <v xml:space="preserve">  noPagePermission : '%red%You don't have permission for page %yellow%%page%'</v>
      </c>
    </row>
    <row r="105" spans="1:21">
      <c r="A105" t="s">
        <v>4</v>
      </c>
      <c r="B105" s="2" t="s">
        <v>19</v>
      </c>
      <c r="H105" t="str">
        <f>CONCATENATE("  ",A105,": '",B105,"'")</f>
        <v xml:space="preserve">  pageNotFound: '%red%Page %yellow%%page% %red%does not exist'</v>
      </c>
    </row>
    <row r="106" spans="1:21">
      <c r="A106" t="s">
        <v>5</v>
      </c>
      <c r="B106" s="2" t="s">
        <v>20</v>
      </c>
      <c r="H106" t="str">
        <f>CONCATENATE("  ",A106,": '",B106,"'")</f>
        <v xml:space="preserve">  pageTitle: '%aqua%Help Page %white%%page%%aqua%'</v>
      </c>
    </row>
  </sheetData>
  <mergeCells count="2">
    <mergeCell ref="A1:B1"/>
    <mergeCell ref="I1:S1"/>
  </mergeCells>
  <conditionalFormatting sqref="C3:C101">
    <cfRule type="cellIs" dxfId="1" priority="3" operator="equal">
      <formula>0</formula>
    </cfRule>
  </conditionalFormatting>
  <conditionalFormatting sqref="A1:B1">
    <cfRule type="cellIs" dxfId="0" priority="1" operator="equal">
      <formula>"Please, fill in the yellow area"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18</vt:i4>
      </vt:variant>
    </vt:vector>
  </HeadingPairs>
  <TitlesOfParts>
    <vt:vector size="19" baseType="lpstr">
      <vt:lpstr>Blad1</vt:lpstr>
      <vt:lpstr>aa</vt:lpstr>
      <vt:lpstr>bb</vt:lpstr>
      <vt:lpstr>cc</vt:lpstr>
      <vt:lpstr>dd</vt:lpstr>
      <vt:lpstr>ee</vt:lpstr>
      <vt:lpstr>ff</vt:lpstr>
      <vt:lpstr>first</vt:lpstr>
      <vt:lpstr>gg</vt:lpstr>
      <vt:lpstr>hh</vt:lpstr>
      <vt:lpstr>ii</vt:lpstr>
      <vt:lpstr>jj</vt:lpstr>
      <vt:lpstr>kk</vt:lpstr>
      <vt:lpstr>naam1</vt:lpstr>
      <vt:lpstr>naam2</vt:lpstr>
      <vt:lpstr>naam3</vt:lpstr>
      <vt:lpstr>naam4</vt:lpstr>
      <vt:lpstr>second</vt:lpstr>
      <vt:lpstr>thirt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Honge</dc:creator>
  <cp:lastModifiedBy>Honge</cp:lastModifiedBy>
  <dcterms:created xsi:type="dcterms:W3CDTF">2012-01-24T17:35:12Z</dcterms:created>
  <dcterms:modified xsi:type="dcterms:W3CDTF">2012-02-01T15:23:52Z</dcterms:modified>
</cp:coreProperties>
</file>